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JULIO 2022\"/>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G1154" i="8" l="1"/>
  <c r="G1156" i="8" s="1"/>
  <c r="H1154" i="8"/>
  <c r="H1156" i="8" s="1"/>
  <c r="I1154" i="8"/>
  <c r="I1156" i="8" s="1"/>
  <c r="J1154" i="8"/>
  <c r="J1156" i="8" s="1"/>
  <c r="K1154" i="8"/>
  <c r="K1156" i="8" s="1"/>
  <c r="L1154" i="8"/>
  <c r="L1156" i="8" s="1"/>
  <c r="M1154" i="8"/>
  <c r="M1156" i="8" s="1"/>
  <c r="N1154" i="8"/>
  <c r="N1156" i="8" s="1"/>
  <c r="O1154" i="8"/>
  <c r="O1156" i="8" s="1"/>
  <c r="I1157" i="4" l="1"/>
  <c r="P1155" i="8" l="1"/>
  <c r="P11" i="8"/>
  <c r="F1154" i="8" l="1"/>
  <c r="H1156" i="4" l="1"/>
  <c r="I1156" i="4" s="1"/>
  <c r="E1154" i="8" l="1"/>
  <c r="E1156" i="8" s="1"/>
  <c r="G10" i="4"/>
  <c r="H10" i="4" l="1"/>
  <c r="I10" i="4" s="1"/>
  <c r="A8" i="4"/>
  <c r="P1158" i="8"/>
  <c r="H1157" i="4" s="1"/>
  <c r="H1154" i="4"/>
  <c r="I1154" i="4" s="1"/>
  <c r="P1153" i="8"/>
  <c r="H1152" i="4" s="1"/>
  <c r="I1152" i="4" s="1"/>
  <c r="P1152" i="8"/>
  <c r="H1151" i="4" s="1"/>
  <c r="I1151" i="4" s="1"/>
  <c r="P1151" i="8"/>
  <c r="H1150" i="4" s="1"/>
  <c r="I1150" i="4" s="1"/>
  <c r="P1150" i="8"/>
  <c r="H1149" i="4" s="1"/>
  <c r="I1149" i="4" s="1"/>
  <c r="P1149" i="8"/>
  <c r="H1148" i="4" s="1"/>
  <c r="I1148" i="4" s="1"/>
  <c r="P1148" i="8"/>
  <c r="H1147" i="4" s="1"/>
  <c r="I1147" i="4" s="1"/>
  <c r="P1147" i="8"/>
  <c r="H1146" i="4" s="1"/>
  <c r="I1146" i="4" s="1"/>
  <c r="P1146" i="8"/>
  <c r="H1145" i="4" s="1"/>
  <c r="I1145" i="4" s="1"/>
  <c r="P1145" i="8"/>
  <c r="H1144" i="4" s="1"/>
  <c r="I1144" i="4" s="1"/>
  <c r="P1144" i="8"/>
  <c r="H1143" i="4" s="1"/>
  <c r="I1143" i="4" s="1"/>
  <c r="P1143" i="8"/>
  <c r="H1142" i="4" s="1"/>
  <c r="I1142" i="4" s="1"/>
  <c r="P1142" i="8"/>
  <c r="H1141" i="4" s="1"/>
  <c r="I1141" i="4" s="1"/>
  <c r="P1141" i="8"/>
  <c r="H1140" i="4" s="1"/>
  <c r="I1140" i="4" s="1"/>
  <c r="P1140" i="8"/>
  <c r="H1139" i="4" s="1"/>
  <c r="I1139" i="4" s="1"/>
  <c r="P1139" i="8"/>
  <c r="H1138" i="4" s="1"/>
  <c r="I1138" i="4" s="1"/>
  <c r="P1138" i="8"/>
  <c r="H1137" i="4" s="1"/>
  <c r="I1137" i="4" s="1"/>
  <c r="P1137" i="8"/>
  <c r="H1136" i="4" s="1"/>
  <c r="I1136" i="4" s="1"/>
  <c r="P1136" i="8"/>
  <c r="H1135" i="4" s="1"/>
  <c r="I1135" i="4" s="1"/>
  <c r="P1135" i="8"/>
  <c r="H1134" i="4" s="1"/>
  <c r="I1134" i="4" s="1"/>
  <c r="P1134" i="8"/>
  <c r="H1133" i="4" s="1"/>
  <c r="I1133" i="4" s="1"/>
  <c r="P1133" i="8"/>
  <c r="H1132" i="4" s="1"/>
  <c r="I1132" i="4" s="1"/>
  <c r="P1132" i="8"/>
  <c r="H1131" i="4" s="1"/>
  <c r="I1131" i="4" s="1"/>
  <c r="P1131" i="8"/>
  <c r="H1130" i="4" s="1"/>
  <c r="I1130" i="4" s="1"/>
  <c r="P1130" i="8"/>
  <c r="H1129" i="4" s="1"/>
  <c r="I1129" i="4" s="1"/>
  <c r="P1129" i="8"/>
  <c r="H1128" i="4" s="1"/>
  <c r="I1128" i="4" s="1"/>
  <c r="P1128" i="8"/>
  <c r="H1127" i="4" s="1"/>
  <c r="I1127" i="4" s="1"/>
  <c r="P1127" i="8"/>
  <c r="H1126" i="4" s="1"/>
  <c r="I1126" i="4" s="1"/>
  <c r="P1126" i="8"/>
  <c r="H1125" i="4" s="1"/>
  <c r="I1125" i="4" s="1"/>
  <c r="P1125" i="8"/>
  <c r="H1124" i="4" s="1"/>
  <c r="I1124" i="4" s="1"/>
  <c r="P1124" i="8"/>
  <c r="H1123" i="4" s="1"/>
  <c r="I1123" i="4" s="1"/>
  <c r="P1123" i="8"/>
  <c r="H1122" i="4" s="1"/>
  <c r="I1122" i="4" s="1"/>
  <c r="P1122" i="8"/>
  <c r="H1121" i="4" s="1"/>
  <c r="I1121" i="4" s="1"/>
  <c r="P1121" i="8"/>
  <c r="H1120" i="4" s="1"/>
  <c r="I1120" i="4" s="1"/>
  <c r="P1120" i="8"/>
  <c r="H1119" i="4" s="1"/>
  <c r="I1119" i="4" s="1"/>
  <c r="P1119" i="8"/>
  <c r="H1118" i="4" s="1"/>
  <c r="I1118" i="4" s="1"/>
  <c r="P1118" i="8"/>
  <c r="H1117" i="4" s="1"/>
  <c r="I1117" i="4" s="1"/>
  <c r="P1117" i="8"/>
  <c r="H1116" i="4" s="1"/>
  <c r="I1116" i="4" s="1"/>
  <c r="P1116" i="8"/>
  <c r="H1115" i="4" s="1"/>
  <c r="I1115" i="4" s="1"/>
  <c r="P1115" i="8"/>
  <c r="H1114" i="4" s="1"/>
  <c r="I1114" i="4" s="1"/>
  <c r="P1114" i="8"/>
  <c r="H1113" i="4" s="1"/>
  <c r="I1113" i="4" s="1"/>
  <c r="P1113" i="8"/>
  <c r="H1112" i="4" s="1"/>
  <c r="I1112" i="4" s="1"/>
  <c r="P1112" i="8"/>
  <c r="H1111" i="4" s="1"/>
  <c r="I1111" i="4" s="1"/>
  <c r="P1111" i="8"/>
  <c r="H1110" i="4" s="1"/>
  <c r="I1110" i="4" s="1"/>
  <c r="P1110" i="8"/>
  <c r="H1109" i="4" s="1"/>
  <c r="I1109" i="4" s="1"/>
  <c r="P1109" i="8"/>
  <c r="H1108" i="4" s="1"/>
  <c r="I1108" i="4" s="1"/>
  <c r="P1108" i="8"/>
  <c r="H1107" i="4" s="1"/>
  <c r="I1107" i="4" s="1"/>
  <c r="P1107" i="8"/>
  <c r="H1106" i="4" s="1"/>
  <c r="I1106" i="4" s="1"/>
  <c r="P1106" i="8"/>
  <c r="H1105" i="4" s="1"/>
  <c r="I1105" i="4" s="1"/>
  <c r="P1105" i="8"/>
  <c r="H1104" i="4" s="1"/>
  <c r="I1104" i="4" s="1"/>
  <c r="P1104" i="8"/>
  <c r="H1103" i="4" s="1"/>
  <c r="I1103" i="4" s="1"/>
  <c r="P1103" i="8"/>
  <c r="H1102" i="4" s="1"/>
  <c r="I1102" i="4" s="1"/>
  <c r="P1102" i="8"/>
  <c r="H1101" i="4" s="1"/>
  <c r="I1101" i="4" s="1"/>
  <c r="P1101" i="8"/>
  <c r="H1100" i="4" s="1"/>
  <c r="I1100" i="4" s="1"/>
  <c r="P1100" i="8"/>
  <c r="H1099" i="4" s="1"/>
  <c r="I1099" i="4" s="1"/>
  <c r="P1099" i="8"/>
  <c r="H1098" i="4" s="1"/>
  <c r="I1098" i="4" s="1"/>
  <c r="P1098" i="8"/>
  <c r="H1097" i="4" s="1"/>
  <c r="I1097" i="4" s="1"/>
  <c r="P1097" i="8"/>
  <c r="H1096" i="4" s="1"/>
  <c r="I1096" i="4" s="1"/>
  <c r="P1096" i="8"/>
  <c r="H1095" i="4" s="1"/>
  <c r="I1095" i="4" s="1"/>
  <c r="P1095" i="8"/>
  <c r="H1094" i="4" s="1"/>
  <c r="I1094" i="4" s="1"/>
  <c r="P1094" i="8"/>
  <c r="H1093" i="4" s="1"/>
  <c r="I1093" i="4" s="1"/>
  <c r="P1093" i="8"/>
  <c r="H1092" i="4" s="1"/>
  <c r="I1092" i="4" s="1"/>
  <c r="P1092" i="8"/>
  <c r="H1091" i="4" s="1"/>
  <c r="I1091" i="4" s="1"/>
  <c r="P1091" i="8"/>
  <c r="H1090" i="4" s="1"/>
  <c r="I1090" i="4" s="1"/>
  <c r="P1090" i="8"/>
  <c r="H1089" i="4" s="1"/>
  <c r="I1089" i="4" s="1"/>
  <c r="P1089" i="8"/>
  <c r="H1088" i="4" s="1"/>
  <c r="I1088" i="4" s="1"/>
  <c r="P1088" i="8"/>
  <c r="H1087" i="4" s="1"/>
  <c r="I1087" i="4" s="1"/>
  <c r="P1087" i="8"/>
  <c r="H1086" i="4" s="1"/>
  <c r="I1086" i="4" s="1"/>
  <c r="P1086" i="8"/>
  <c r="H1085" i="4" s="1"/>
  <c r="I1085" i="4" s="1"/>
  <c r="P1085" i="8"/>
  <c r="H1084" i="4" s="1"/>
  <c r="I1084" i="4" s="1"/>
  <c r="P1084" i="8"/>
  <c r="H1083" i="4" s="1"/>
  <c r="I1083" i="4" s="1"/>
  <c r="P1083" i="8"/>
  <c r="H1082" i="4" s="1"/>
  <c r="I1082" i="4" s="1"/>
  <c r="P1082" i="8"/>
  <c r="H1081" i="4" s="1"/>
  <c r="I1081" i="4" s="1"/>
  <c r="P1081" i="8"/>
  <c r="H1080" i="4" s="1"/>
  <c r="I1080" i="4" s="1"/>
  <c r="P1080" i="8"/>
  <c r="H1079" i="4" s="1"/>
  <c r="I1079" i="4" s="1"/>
  <c r="P1079" i="8"/>
  <c r="H1078" i="4" s="1"/>
  <c r="I1078" i="4" s="1"/>
  <c r="P1078" i="8"/>
  <c r="H1077" i="4" s="1"/>
  <c r="I1077" i="4" s="1"/>
  <c r="P1077" i="8"/>
  <c r="H1076" i="4" s="1"/>
  <c r="I1076" i="4" s="1"/>
  <c r="P1076" i="8"/>
  <c r="H1075" i="4" s="1"/>
  <c r="I1075" i="4" s="1"/>
  <c r="P1075" i="8"/>
  <c r="H1074" i="4" s="1"/>
  <c r="I1074" i="4" s="1"/>
  <c r="P1074" i="8"/>
  <c r="H1073" i="4" s="1"/>
  <c r="I1073" i="4" s="1"/>
  <c r="P1073" i="8"/>
  <c r="H1072" i="4" s="1"/>
  <c r="I1072" i="4" s="1"/>
  <c r="P1072" i="8"/>
  <c r="H1071" i="4" s="1"/>
  <c r="I1071" i="4" s="1"/>
  <c r="P1071" i="8"/>
  <c r="H1070" i="4" s="1"/>
  <c r="I1070" i="4" s="1"/>
  <c r="P1070" i="8"/>
  <c r="H1069" i="4" s="1"/>
  <c r="I1069" i="4" s="1"/>
  <c r="P1069" i="8"/>
  <c r="H1068" i="4" s="1"/>
  <c r="I1068" i="4" s="1"/>
  <c r="P1068" i="8"/>
  <c r="H1067" i="4" s="1"/>
  <c r="I1067" i="4" s="1"/>
  <c r="P1067" i="8"/>
  <c r="H1066" i="4" s="1"/>
  <c r="I1066" i="4" s="1"/>
  <c r="P1066" i="8"/>
  <c r="H1065" i="4" s="1"/>
  <c r="I1065" i="4" s="1"/>
  <c r="P1065" i="8"/>
  <c r="H1064" i="4" s="1"/>
  <c r="I1064" i="4" s="1"/>
  <c r="P1064" i="8"/>
  <c r="H1063" i="4" s="1"/>
  <c r="I1063" i="4" s="1"/>
  <c r="P1063" i="8"/>
  <c r="H1062" i="4" s="1"/>
  <c r="I1062" i="4" s="1"/>
  <c r="P1062" i="8"/>
  <c r="H1061" i="4" s="1"/>
  <c r="I1061" i="4" s="1"/>
  <c r="P1061" i="8"/>
  <c r="H1060" i="4" s="1"/>
  <c r="I1060" i="4" s="1"/>
  <c r="P1060" i="8"/>
  <c r="H1059" i="4" s="1"/>
  <c r="I1059" i="4" s="1"/>
  <c r="P1059" i="8"/>
  <c r="H1058" i="4" s="1"/>
  <c r="I1058" i="4" s="1"/>
  <c r="P1058" i="8"/>
  <c r="H1057" i="4" s="1"/>
  <c r="I1057" i="4" s="1"/>
  <c r="P1057" i="8"/>
  <c r="H1056" i="4" s="1"/>
  <c r="I1056" i="4" s="1"/>
  <c r="P1056" i="8"/>
  <c r="H1055" i="4" s="1"/>
  <c r="I1055" i="4" s="1"/>
  <c r="P1055" i="8"/>
  <c r="H1054" i="4" s="1"/>
  <c r="I1054" i="4" s="1"/>
  <c r="P1054" i="8"/>
  <c r="H1053" i="4" s="1"/>
  <c r="I1053" i="4" s="1"/>
  <c r="P1053" i="8"/>
  <c r="H1052" i="4" s="1"/>
  <c r="I1052" i="4" s="1"/>
  <c r="P1052" i="8"/>
  <c r="H1051" i="4" s="1"/>
  <c r="I1051" i="4" s="1"/>
  <c r="P1051" i="8"/>
  <c r="H1050" i="4" s="1"/>
  <c r="I1050" i="4" s="1"/>
  <c r="P1050" i="8"/>
  <c r="H1049" i="4" s="1"/>
  <c r="I1049" i="4" s="1"/>
  <c r="P1049" i="8"/>
  <c r="H1048" i="4" s="1"/>
  <c r="I1048" i="4" s="1"/>
  <c r="P1048" i="8"/>
  <c r="H1047" i="4" s="1"/>
  <c r="I1047" i="4" s="1"/>
  <c r="P1047" i="8"/>
  <c r="H1046" i="4" s="1"/>
  <c r="I1046" i="4" s="1"/>
  <c r="P1046" i="8"/>
  <c r="H1045" i="4" s="1"/>
  <c r="I1045" i="4" s="1"/>
  <c r="P1045" i="8"/>
  <c r="H1044" i="4" s="1"/>
  <c r="I1044" i="4" s="1"/>
  <c r="P1044" i="8"/>
  <c r="H1043" i="4" s="1"/>
  <c r="I1043" i="4" s="1"/>
  <c r="P1043" i="8"/>
  <c r="H1042" i="4" s="1"/>
  <c r="I1042" i="4" s="1"/>
  <c r="P1042" i="8"/>
  <c r="H1041" i="4" s="1"/>
  <c r="I1041" i="4" s="1"/>
  <c r="P1041" i="8"/>
  <c r="H1040" i="4" s="1"/>
  <c r="I1040" i="4" s="1"/>
  <c r="P1040" i="8"/>
  <c r="H1039" i="4" s="1"/>
  <c r="I1039" i="4" s="1"/>
  <c r="P1039" i="8"/>
  <c r="H1038" i="4" s="1"/>
  <c r="I1038" i="4" s="1"/>
  <c r="P1038" i="8"/>
  <c r="H1037" i="4" s="1"/>
  <c r="I1037" i="4" s="1"/>
  <c r="P1037" i="8"/>
  <c r="H1036" i="4" s="1"/>
  <c r="I1036" i="4" s="1"/>
  <c r="P1036" i="8"/>
  <c r="H1035" i="4" s="1"/>
  <c r="I1035" i="4" s="1"/>
  <c r="P1035" i="8"/>
  <c r="H1034" i="4" s="1"/>
  <c r="I1034" i="4" s="1"/>
  <c r="P1034" i="8"/>
  <c r="H1033" i="4" s="1"/>
  <c r="I1033" i="4" s="1"/>
  <c r="P1033" i="8"/>
  <c r="H1032" i="4" s="1"/>
  <c r="I1032" i="4" s="1"/>
  <c r="P1032" i="8"/>
  <c r="H1031" i="4" s="1"/>
  <c r="I1031" i="4" s="1"/>
  <c r="P1031" i="8"/>
  <c r="H1030" i="4" s="1"/>
  <c r="I1030" i="4" s="1"/>
  <c r="P1030" i="8"/>
  <c r="H1029" i="4" s="1"/>
  <c r="I1029" i="4" s="1"/>
  <c r="P1029" i="8"/>
  <c r="H1028" i="4" s="1"/>
  <c r="I1028" i="4" s="1"/>
  <c r="P1028" i="8"/>
  <c r="H1027" i="4" s="1"/>
  <c r="I1027" i="4" s="1"/>
  <c r="P1027" i="8"/>
  <c r="H1026" i="4" s="1"/>
  <c r="I1026" i="4" s="1"/>
  <c r="P1026" i="8"/>
  <c r="H1025" i="4" s="1"/>
  <c r="I1025" i="4" s="1"/>
  <c r="P1025" i="8"/>
  <c r="H1024" i="4" s="1"/>
  <c r="I1024" i="4" s="1"/>
  <c r="P1024" i="8"/>
  <c r="H1023" i="4" s="1"/>
  <c r="I1023" i="4" s="1"/>
  <c r="P1023" i="8"/>
  <c r="H1022" i="4" s="1"/>
  <c r="I1022" i="4" s="1"/>
  <c r="P1022" i="8"/>
  <c r="H1021" i="4" s="1"/>
  <c r="I1021" i="4" s="1"/>
  <c r="P1021" i="8"/>
  <c r="H1020" i="4" s="1"/>
  <c r="I1020" i="4" s="1"/>
  <c r="P1020" i="8"/>
  <c r="H1019" i="4" s="1"/>
  <c r="I1019" i="4" s="1"/>
  <c r="P1019" i="8"/>
  <c r="H1018" i="4" s="1"/>
  <c r="I1018" i="4" s="1"/>
  <c r="P1018" i="8"/>
  <c r="H1017" i="4" s="1"/>
  <c r="I1017" i="4" s="1"/>
  <c r="P1017" i="8"/>
  <c r="H1016" i="4" s="1"/>
  <c r="I1016" i="4" s="1"/>
  <c r="P1016" i="8"/>
  <c r="H1015" i="4" s="1"/>
  <c r="I1015" i="4" s="1"/>
  <c r="P1015" i="8"/>
  <c r="H1014" i="4" s="1"/>
  <c r="I1014" i="4" s="1"/>
  <c r="P1014" i="8"/>
  <c r="H1013" i="4" s="1"/>
  <c r="I1013" i="4" s="1"/>
  <c r="P1013" i="8"/>
  <c r="H1012" i="4" s="1"/>
  <c r="I1012" i="4" s="1"/>
  <c r="P1012" i="8"/>
  <c r="H1011" i="4" s="1"/>
  <c r="I1011" i="4" s="1"/>
  <c r="P1011" i="8"/>
  <c r="H1010" i="4" s="1"/>
  <c r="I1010" i="4" s="1"/>
  <c r="P1010" i="8"/>
  <c r="H1009" i="4" s="1"/>
  <c r="I1009" i="4" s="1"/>
  <c r="P1009" i="8"/>
  <c r="H1008" i="4" s="1"/>
  <c r="I1008" i="4" s="1"/>
  <c r="P1008" i="8"/>
  <c r="H1007" i="4" s="1"/>
  <c r="I1007" i="4" s="1"/>
  <c r="P1007" i="8"/>
  <c r="H1006" i="4" s="1"/>
  <c r="I1006" i="4" s="1"/>
  <c r="P1006" i="8"/>
  <c r="H1005" i="4" s="1"/>
  <c r="I1005" i="4" s="1"/>
  <c r="P1005" i="8"/>
  <c r="H1004" i="4" s="1"/>
  <c r="I1004" i="4" s="1"/>
  <c r="P1004" i="8"/>
  <c r="H1003" i="4" s="1"/>
  <c r="I1003" i="4" s="1"/>
  <c r="P1003" i="8"/>
  <c r="H1002" i="4" s="1"/>
  <c r="I1002" i="4" s="1"/>
  <c r="P1002" i="8"/>
  <c r="H1001" i="4" s="1"/>
  <c r="I1001" i="4" s="1"/>
  <c r="P1001" i="8"/>
  <c r="H1000" i="4" s="1"/>
  <c r="I1000" i="4" s="1"/>
  <c r="P1000" i="8"/>
  <c r="H999" i="4" s="1"/>
  <c r="I999" i="4" s="1"/>
  <c r="P999" i="8"/>
  <c r="H998" i="4" s="1"/>
  <c r="I998" i="4" s="1"/>
  <c r="P998" i="8"/>
  <c r="H997" i="4" s="1"/>
  <c r="I997" i="4" s="1"/>
  <c r="P997" i="8"/>
  <c r="H996" i="4" s="1"/>
  <c r="I996" i="4" s="1"/>
  <c r="P996" i="8"/>
  <c r="H995" i="4" s="1"/>
  <c r="I995" i="4" s="1"/>
  <c r="P995" i="8"/>
  <c r="H994" i="4" s="1"/>
  <c r="I994" i="4" s="1"/>
  <c r="P994" i="8"/>
  <c r="H993" i="4" s="1"/>
  <c r="I993" i="4" s="1"/>
  <c r="P993" i="8"/>
  <c r="H992" i="4" s="1"/>
  <c r="I992" i="4" s="1"/>
  <c r="P992" i="8"/>
  <c r="H991" i="4" s="1"/>
  <c r="I991" i="4" s="1"/>
  <c r="P991" i="8"/>
  <c r="H990" i="4" s="1"/>
  <c r="I990" i="4" s="1"/>
  <c r="P990" i="8"/>
  <c r="H989" i="4" s="1"/>
  <c r="I989" i="4" s="1"/>
  <c r="P989" i="8"/>
  <c r="H988" i="4" s="1"/>
  <c r="I988" i="4" s="1"/>
  <c r="P988" i="8"/>
  <c r="H987" i="4" s="1"/>
  <c r="I987" i="4" s="1"/>
  <c r="P987" i="8"/>
  <c r="H986" i="4" s="1"/>
  <c r="I986" i="4" s="1"/>
  <c r="P986" i="8"/>
  <c r="H985" i="4" s="1"/>
  <c r="I985" i="4" s="1"/>
  <c r="P985" i="8"/>
  <c r="H984" i="4" s="1"/>
  <c r="I984" i="4" s="1"/>
  <c r="P984" i="8"/>
  <c r="H983" i="4" s="1"/>
  <c r="I983" i="4" s="1"/>
  <c r="P983" i="8"/>
  <c r="H982" i="4" s="1"/>
  <c r="I982" i="4" s="1"/>
  <c r="P982" i="8"/>
  <c r="H981" i="4" s="1"/>
  <c r="I981" i="4" s="1"/>
  <c r="P981" i="8"/>
  <c r="H980" i="4" s="1"/>
  <c r="I980" i="4" s="1"/>
  <c r="P980" i="8"/>
  <c r="H979" i="4" s="1"/>
  <c r="I979" i="4" s="1"/>
  <c r="P979" i="8"/>
  <c r="H978" i="4" s="1"/>
  <c r="I978" i="4" s="1"/>
  <c r="P978" i="8"/>
  <c r="H977" i="4" s="1"/>
  <c r="I977" i="4" s="1"/>
  <c r="P977" i="8"/>
  <c r="H976" i="4" s="1"/>
  <c r="I976" i="4" s="1"/>
  <c r="P976" i="8"/>
  <c r="H975" i="4" s="1"/>
  <c r="I975" i="4" s="1"/>
  <c r="P975" i="8"/>
  <c r="H974" i="4" s="1"/>
  <c r="I974" i="4" s="1"/>
  <c r="P974" i="8"/>
  <c r="H973" i="4" s="1"/>
  <c r="I973" i="4" s="1"/>
  <c r="P973" i="8"/>
  <c r="H972" i="4" s="1"/>
  <c r="I972" i="4" s="1"/>
  <c r="P972" i="8"/>
  <c r="H971" i="4" s="1"/>
  <c r="I971" i="4" s="1"/>
  <c r="P971" i="8"/>
  <c r="H970" i="4" s="1"/>
  <c r="I970" i="4" s="1"/>
  <c r="P970" i="8"/>
  <c r="H969" i="4" s="1"/>
  <c r="I969" i="4" s="1"/>
  <c r="P969" i="8"/>
  <c r="H968" i="4" s="1"/>
  <c r="I968" i="4" s="1"/>
  <c r="P968" i="8"/>
  <c r="H967" i="4" s="1"/>
  <c r="I967" i="4" s="1"/>
  <c r="P967" i="8"/>
  <c r="H966" i="4" s="1"/>
  <c r="I966" i="4" s="1"/>
  <c r="P966" i="8"/>
  <c r="H965" i="4" s="1"/>
  <c r="I965" i="4" s="1"/>
  <c r="P965" i="8"/>
  <c r="H964" i="4" s="1"/>
  <c r="I964" i="4" s="1"/>
  <c r="P964" i="8"/>
  <c r="H963" i="4" s="1"/>
  <c r="I963" i="4" s="1"/>
  <c r="P963" i="8"/>
  <c r="H962" i="4" s="1"/>
  <c r="I962" i="4" s="1"/>
  <c r="P962" i="8"/>
  <c r="H961" i="4" s="1"/>
  <c r="I961" i="4" s="1"/>
  <c r="P961" i="8"/>
  <c r="H960" i="4" s="1"/>
  <c r="I960" i="4" s="1"/>
  <c r="P960" i="8"/>
  <c r="H959" i="4" s="1"/>
  <c r="I959" i="4" s="1"/>
  <c r="P959" i="8"/>
  <c r="H958" i="4" s="1"/>
  <c r="I958" i="4" s="1"/>
  <c r="P958" i="8"/>
  <c r="H957" i="4" s="1"/>
  <c r="I957" i="4" s="1"/>
  <c r="P957" i="8"/>
  <c r="H956" i="4" s="1"/>
  <c r="I956" i="4" s="1"/>
  <c r="P956" i="8"/>
  <c r="H955" i="4" s="1"/>
  <c r="I955" i="4" s="1"/>
  <c r="P955" i="8"/>
  <c r="H954" i="4" s="1"/>
  <c r="I954" i="4" s="1"/>
  <c r="P954" i="8"/>
  <c r="H953" i="4" s="1"/>
  <c r="I953" i="4" s="1"/>
  <c r="P953" i="8"/>
  <c r="H952" i="4" s="1"/>
  <c r="I952" i="4" s="1"/>
  <c r="P952" i="8"/>
  <c r="H951" i="4" s="1"/>
  <c r="I951" i="4" s="1"/>
  <c r="P951" i="8"/>
  <c r="H950" i="4" s="1"/>
  <c r="I950" i="4" s="1"/>
  <c r="P950" i="8"/>
  <c r="H949" i="4" s="1"/>
  <c r="I949" i="4" s="1"/>
  <c r="P949" i="8"/>
  <c r="H948" i="4" s="1"/>
  <c r="I948" i="4" s="1"/>
  <c r="P948" i="8"/>
  <c r="H947" i="4" s="1"/>
  <c r="I947" i="4" s="1"/>
  <c r="P947" i="8"/>
  <c r="H946" i="4" s="1"/>
  <c r="I946" i="4" s="1"/>
  <c r="P946" i="8"/>
  <c r="H945" i="4" s="1"/>
  <c r="I945" i="4" s="1"/>
  <c r="P945" i="8"/>
  <c r="H944" i="4" s="1"/>
  <c r="I944" i="4" s="1"/>
  <c r="P944" i="8"/>
  <c r="H943" i="4" s="1"/>
  <c r="I943" i="4" s="1"/>
  <c r="P943" i="8"/>
  <c r="H942" i="4" s="1"/>
  <c r="I942" i="4" s="1"/>
  <c r="P942" i="8"/>
  <c r="H941" i="4" s="1"/>
  <c r="I941" i="4" s="1"/>
  <c r="P941" i="8"/>
  <c r="H940" i="4" s="1"/>
  <c r="I940" i="4" s="1"/>
  <c r="P940" i="8"/>
  <c r="H939" i="4" s="1"/>
  <c r="I939" i="4" s="1"/>
  <c r="P939" i="8"/>
  <c r="H938" i="4" s="1"/>
  <c r="I938" i="4" s="1"/>
  <c r="P938" i="8"/>
  <c r="H937" i="4" s="1"/>
  <c r="I937" i="4" s="1"/>
  <c r="P937" i="8"/>
  <c r="H936" i="4" s="1"/>
  <c r="I936" i="4" s="1"/>
  <c r="P936" i="8"/>
  <c r="H935" i="4" s="1"/>
  <c r="I935" i="4" s="1"/>
  <c r="P935" i="8"/>
  <c r="H934" i="4" s="1"/>
  <c r="I934" i="4" s="1"/>
  <c r="P934" i="8"/>
  <c r="H933" i="4" s="1"/>
  <c r="I933" i="4" s="1"/>
  <c r="P933" i="8"/>
  <c r="H932" i="4" s="1"/>
  <c r="I932" i="4" s="1"/>
  <c r="P932" i="8"/>
  <c r="H931" i="4" s="1"/>
  <c r="I931" i="4" s="1"/>
  <c r="P931" i="8"/>
  <c r="H930" i="4" s="1"/>
  <c r="I930" i="4" s="1"/>
  <c r="P930" i="8"/>
  <c r="H929" i="4" s="1"/>
  <c r="I929" i="4" s="1"/>
  <c r="P929" i="8"/>
  <c r="H928" i="4" s="1"/>
  <c r="I928" i="4" s="1"/>
  <c r="P928" i="8"/>
  <c r="H927" i="4" s="1"/>
  <c r="I927" i="4" s="1"/>
  <c r="P927" i="8"/>
  <c r="H926" i="4" s="1"/>
  <c r="I926" i="4" s="1"/>
  <c r="P926" i="8"/>
  <c r="H925" i="4" s="1"/>
  <c r="I925" i="4" s="1"/>
  <c r="P925" i="8"/>
  <c r="H924" i="4" s="1"/>
  <c r="I924" i="4" s="1"/>
  <c r="P924" i="8"/>
  <c r="H923" i="4" s="1"/>
  <c r="I923" i="4" s="1"/>
  <c r="P923" i="8"/>
  <c r="H922" i="4" s="1"/>
  <c r="I922" i="4" s="1"/>
  <c r="P922" i="8"/>
  <c r="H921" i="4" s="1"/>
  <c r="I921" i="4" s="1"/>
  <c r="P921" i="8"/>
  <c r="H920" i="4" s="1"/>
  <c r="I920" i="4" s="1"/>
  <c r="P920" i="8"/>
  <c r="H919" i="4" s="1"/>
  <c r="I919" i="4" s="1"/>
  <c r="P919" i="8"/>
  <c r="H918" i="4" s="1"/>
  <c r="I918" i="4" s="1"/>
  <c r="P918" i="8"/>
  <c r="H917" i="4" s="1"/>
  <c r="I917" i="4" s="1"/>
  <c r="P917" i="8"/>
  <c r="H916" i="4" s="1"/>
  <c r="I916" i="4" s="1"/>
  <c r="P916" i="8"/>
  <c r="H915" i="4" s="1"/>
  <c r="I915" i="4" s="1"/>
  <c r="P915" i="8"/>
  <c r="H914" i="4" s="1"/>
  <c r="I914" i="4" s="1"/>
  <c r="P914" i="8"/>
  <c r="H913" i="4" s="1"/>
  <c r="I913" i="4" s="1"/>
  <c r="P913" i="8"/>
  <c r="H912" i="4" s="1"/>
  <c r="I912" i="4" s="1"/>
  <c r="P912" i="8"/>
  <c r="H911" i="4" s="1"/>
  <c r="I911" i="4" s="1"/>
  <c r="P911" i="8"/>
  <c r="H910" i="4" s="1"/>
  <c r="I910" i="4" s="1"/>
  <c r="P910" i="8"/>
  <c r="H909" i="4" s="1"/>
  <c r="I909" i="4" s="1"/>
  <c r="P909" i="8"/>
  <c r="H908" i="4" s="1"/>
  <c r="I908" i="4" s="1"/>
  <c r="P908" i="8"/>
  <c r="H907" i="4" s="1"/>
  <c r="I907" i="4" s="1"/>
  <c r="P907" i="8"/>
  <c r="H906" i="4" s="1"/>
  <c r="I906" i="4" s="1"/>
  <c r="P906" i="8"/>
  <c r="H905" i="4" s="1"/>
  <c r="I905" i="4" s="1"/>
  <c r="P905" i="8"/>
  <c r="H904" i="4" s="1"/>
  <c r="I904" i="4" s="1"/>
  <c r="P904" i="8"/>
  <c r="H903" i="4" s="1"/>
  <c r="I903" i="4" s="1"/>
  <c r="P903" i="8"/>
  <c r="H902" i="4" s="1"/>
  <c r="I902" i="4" s="1"/>
  <c r="P902" i="8"/>
  <c r="H901" i="4" s="1"/>
  <c r="I901" i="4" s="1"/>
  <c r="P901" i="8"/>
  <c r="H900" i="4" s="1"/>
  <c r="I900" i="4" s="1"/>
  <c r="P900" i="8"/>
  <c r="H899" i="4" s="1"/>
  <c r="I899" i="4" s="1"/>
  <c r="P899" i="8"/>
  <c r="H898" i="4" s="1"/>
  <c r="I898" i="4" s="1"/>
  <c r="P898" i="8"/>
  <c r="H897" i="4" s="1"/>
  <c r="I897" i="4" s="1"/>
  <c r="P897" i="8"/>
  <c r="H896" i="4" s="1"/>
  <c r="I896" i="4" s="1"/>
  <c r="P896" i="8"/>
  <c r="H895" i="4" s="1"/>
  <c r="I895" i="4" s="1"/>
  <c r="P895" i="8"/>
  <c r="H894" i="4" s="1"/>
  <c r="I894" i="4" s="1"/>
  <c r="P894" i="8"/>
  <c r="H893" i="4" s="1"/>
  <c r="I893" i="4" s="1"/>
  <c r="P893" i="8"/>
  <c r="H892" i="4" s="1"/>
  <c r="I892" i="4" s="1"/>
  <c r="P892" i="8"/>
  <c r="H891" i="4" s="1"/>
  <c r="I891" i="4" s="1"/>
  <c r="P891" i="8"/>
  <c r="H890" i="4" s="1"/>
  <c r="I890" i="4" s="1"/>
  <c r="P890" i="8"/>
  <c r="H889" i="4" s="1"/>
  <c r="I889" i="4" s="1"/>
  <c r="P889" i="8"/>
  <c r="H888" i="4" s="1"/>
  <c r="I888" i="4" s="1"/>
  <c r="P888" i="8"/>
  <c r="H887" i="4" s="1"/>
  <c r="I887" i="4" s="1"/>
  <c r="P887" i="8"/>
  <c r="H886" i="4" s="1"/>
  <c r="I886" i="4" s="1"/>
  <c r="P886" i="8"/>
  <c r="H885" i="4" s="1"/>
  <c r="I885" i="4" s="1"/>
  <c r="P885" i="8"/>
  <c r="H884" i="4" s="1"/>
  <c r="I884" i="4" s="1"/>
  <c r="P884" i="8"/>
  <c r="H883" i="4" s="1"/>
  <c r="I883" i="4" s="1"/>
  <c r="P883" i="8"/>
  <c r="H882" i="4" s="1"/>
  <c r="I882" i="4" s="1"/>
  <c r="P882" i="8"/>
  <c r="H881" i="4" s="1"/>
  <c r="I881" i="4" s="1"/>
  <c r="P881" i="8"/>
  <c r="H880" i="4" s="1"/>
  <c r="I880" i="4" s="1"/>
  <c r="P880" i="8"/>
  <c r="H879" i="4" s="1"/>
  <c r="I879" i="4" s="1"/>
  <c r="P879" i="8"/>
  <c r="H878" i="4" s="1"/>
  <c r="I878" i="4" s="1"/>
  <c r="P878" i="8"/>
  <c r="H877" i="4" s="1"/>
  <c r="I877" i="4" s="1"/>
  <c r="P877" i="8"/>
  <c r="H876" i="4" s="1"/>
  <c r="I876" i="4" s="1"/>
  <c r="P876" i="8"/>
  <c r="H875" i="4" s="1"/>
  <c r="I875" i="4" s="1"/>
  <c r="P875" i="8"/>
  <c r="H874" i="4" s="1"/>
  <c r="I874" i="4" s="1"/>
  <c r="P874" i="8"/>
  <c r="H873" i="4" s="1"/>
  <c r="I873" i="4" s="1"/>
  <c r="P873" i="8"/>
  <c r="H872" i="4" s="1"/>
  <c r="I872" i="4" s="1"/>
  <c r="P872" i="8"/>
  <c r="H871" i="4" s="1"/>
  <c r="I871" i="4" s="1"/>
  <c r="P871" i="8"/>
  <c r="H870" i="4" s="1"/>
  <c r="I870" i="4" s="1"/>
  <c r="P870" i="8"/>
  <c r="H869" i="4" s="1"/>
  <c r="I869" i="4" s="1"/>
  <c r="P869" i="8"/>
  <c r="H868" i="4" s="1"/>
  <c r="I868" i="4" s="1"/>
  <c r="P868" i="8"/>
  <c r="H867" i="4" s="1"/>
  <c r="I867" i="4" s="1"/>
  <c r="P867" i="8"/>
  <c r="H866" i="4" s="1"/>
  <c r="I866" i="4" s="1"/>
  <c r="P866" i="8"/>
  <c r="H865" i="4" s="1"/>
  <c r="I865" i="4" s="1"/>
  <c r="P865" i="8"/>
  <c r="H864" i="4" s="1"/>
  <c r="I864" i="4" s="1"/>
  <c r="P864" i="8"/>
  <c r="H863" i="4" s="1"/>
  <c r="I863" i="4" s="1"/>
  <c r="P863" i="8"/>
  <c r="H862" i="4" s="1"/>
  <c r="I862" i="4" s="1"/>
  <c r="P862" i="8"/>
  <c r="H861" i="4" s="1"/>
  <c r="I861" i="4" s="1"/>
  <c r="P861" i="8"/>
  <c r="H860" i="4" s="1"/>
  <c r="I860" i="4" s="1"/>
  <c r="P860" i="8"/>
  <c r="H859" i="4" s="1"/>
  <c r="I859" i="4" s="1"/>
  <c r="P859" i="8"/>
  <c r="H858" i="4" s="1"/>
  <c r="I858" i="4" s="1"/>
  <c r="P858" i="8"/>
  <c r="H857" i="4" s="1"/>
  <c r="I857" i="4" s="1"/>
  <c r="P857" i="8"/>
  <c r="H856" i="4" s="1"/>
  <c r="I856" i="4" s="1"/>
  <c r="P856" i="8"/>
  <c r="H855" i="4" s="1"/>
  <c r="I855" i="4" s="1"/>
  <c r="P855" i="8"/>
  <c r="H854" i="4" s="1"/>
  <c r="I854" i="4" s="1"/>
  <c r="P854" i="8"/>
  <c r="H853" i="4" s="1"/>
  <c r="I853" i="4" s="1"/>
  <c r="P853" i="8"/>
  <c r="H852" i="4" s="1"/>
  <c r="I852" i="4" s="1"/>
  <c r="P852" i="8"/>
  <c r="H851" i="4" s="1"/>
  <c r="I851" i="4" s="1"/>
  <c r="P851" i="8"/>
  <c r="H850" i="4" s="1"/>
  <c r="I850" i="4" s="1"/>
  <c r="P850" i="8"/>
  <c r="H849" i="4" s="1"/>
  <c r="I849" i="4" s="1"/>
  <c r="P849" i="8"/>
  <c r="H848" i="4" s="1"/>
  <c r="I848" i="4" s="1"/>
  <c r="P848" i="8"/>
  <c r="H847" i="4" s="1"/>
  <c r="I847" i="4" s="1"/>
  <c r="P847" i="8"/>
  <c r="H846" i="4" s="1"/>
  <c r="I846" i="4" s="1"/>
  <c r="P846" i="8"/>
  <c r="H845" i="4" s="1"/>
  <c r="I845" i="4" s="1"/>
  <c r="P845" i="8"/>
  <c r="H844" i="4" s="1"/>
  <c r="I844" i="4" s="1"/>
  <c r="P844" i="8"/>
  <c r="H843" i="4" s="1"/>
  <c r="I843" i="4" s="1"/>
  <c r="P843" i="8"/>
  <c r="H842" i="4" s="1"/>
  <c r="I842" i="4" s="1"/>
  <c r="P842" i="8"/>
  <c r="H841" i="4" s="1"/>
  <c r="I841" i="4" s="1"/>
  <c r="P841" i="8"/>
  <c r="H840" i="4" s="1"/>
  <c r="I840" i="4" s="1"/>
  <c r="P840" i="8"/>
  <c r="H839" i="4" s="1"/>
  <c r="I839" i="4" s="1"/>
  <c r="P839" i="8"/>
  <c r="H838" i="4" s="1"/>
  <c r="I838" i="4" s="1"/>
  <c r="P838" i="8"/>
  <c r="H837" i="4" s="1"/>
  <c r="I837" i="4" s="1"/>
  <c r="P837" i="8"/>
  <c r="H836" i="4" s="1"/>
  <c r="I836" i="4" s="1"/>
  <c r="P836" i="8"/>
  <c r="H835" i="4" s="1"/>
  <c r="I835" i="4" s="1"/>
  <c r="P835" i="8"/>
  <c r="H834" i="4" s="1"/>
  <c r="I834" i="4" s="1"/>
  <c r="P834" i="8"/>
  <c r="H833" i="4" s="1"/>
  <c r="I833" i="4" s="1"/>
  <c r="P833" i="8"/>
  <c r="H832" i="4" s="1"/>
  <c r="I832" i="4" s="1"/>
  <c r="P832" i="8"/>
  <c r="H831" i="4" s="1"/>
  <c r="I831" i="4" s="1"/>
  <c r="P831" i="8"/>
  <c r="H830" i="4" s="1"/>
  <c r="I830" i="4" s="1"/>
  <c r="P830" i="8"/>
  <c r="H829" i="4" s="1"/>
  <c r="I829" i="4" s="1"/>
  <c r="P829" i="8"/>
  <c r="H828" i="4" s="1"/>
  <c r="I828" i="4" s="1"/>
  <c r="P828" i="8"/>
  <c r="H827" i="4" s="1"/>
  <c r="I827" i="4" s="1"/>
  <c r="P827" i="8"/>
  <c r="H826" i="4" s="1"/>
  <c r="I826" i="4" s="1"/>
  <c r="P826" i="8"/>
  <c r="H825" i="4" s="1"/>
  <c r="I825" i="4" s="1"/>
  <c r="P825" i="8"/>
  <c r="H824" i="4" s="1"/>
  <c r="I824" i="4" s="1"/>
  <c r="P824" i="8"/>
  <c r="H823" i="4" s="1"/>
  <c r="I823" i="4" s="1"/>
  <c r="P823" i="8"/>
  <c r="H822" i="4" s="1"/>
  <c r="I822" i="4" s="1"/>
  <c r="P822" i="8"/>
  <c r="H821" i="4" s="1"/>
  <c r="I821" i="4" s="1"/>
  <c r="P821" i="8"/>
  <c r="H820" i="4" s="1"/>
  <c r="I820" i="4" s="1"/>
  <c r="P820" i="8"/>
  <c r="H819" i="4" s="1"/>
  <c r="I819" i="4" s="1"/>
  <c r="P819" i="8"/>
  <c r="H818" i="4" s="1"/>
  <c r="I818" i="4" s="1"/>
  <c r="P818" i="8"/>
  <c r="H817" i="4" s="1"/>
  <c r="I817" i="4" s="1"/>
  <c r="P817" i="8"/>
  <c r="H816" i="4" s="1"/>
  <c r="I816" i="4" s="1"/>
  <c r="P816" i="8"/>
  <c r="H815" i="4" s="1"/>
  <c r="I815" i="4" s="1"/>
  <c r="P815" i="8"/>
  <c r="H814" i="4" s="1"/>
  <c r="I814" i="4" s="1"/>
  <c r="P814" i="8"/>
  <c r="H813" i="4" s="1"/>
  <c r="I813" i="4" s="1"/>
  <c r="P813" i="8"/>
  <c r="H812" i="4" s="1"/>
  <c r="I812" i="4" s="1"/>
  <c r="P812" i="8"/>
  <c r="H811" i="4" s="1"/>
  <c r="I811" i="4" s="1"/>
  <c r="P811" i="8"/>
  <c r="H810" i="4" s="1"/>
  <c r="I810" i="4" s="1"/>
  <c r="P810" i="8"/>
  <c r="H809" i="4" s="1"/>
  <c r="I809" i="4" s="1"/>
  <c r="P809" i="8"/>
  <c r="H808" i="4" s="1"/>
  <c r="I808" i="4" s="1"/>
  <c r="P808" i="8"/>
  <c r="H807" i="4" s="1"/>
  <c r="I807" i="4" s="1"/>
  <c r="P807" i="8"/>
  <c r="H806" i="4" s="1"/>
  <c r="I806" i="4" s="1"/>
  <c r="P806" i="8"/>
  <c r="H805" i="4" s="1"/>
  <c r="I805" i="4" s="1"/>
  <c r="P805" i="8"/>
  <c r="H804" i="4" s="1"/>
  <c r="I804" i="4" s="1"/>
  <c r="P804" i="8"/>
  <c r="H803" i="4" s="1"/>
  <c r="I803" i="4" s="1"/>
  <c r="P803" i="8"/>
  <c r="H802" i="4" s="1"/>
  <c r="I802" i="4" s="1"/>
  <c r="P802" i="8"/>
  <c r="H801" i="4" s="1"/>
  <c r="I801" i="4" s="1"/>
  <c r="P801" i="8"/>
  <c r="H800" i="4" s="1"/>
  <c r="I800" i="4" s="1"/>
  <c r="P800" i="8"/>
  <c r="H799" i="4" s="1"/>
  <c r="I799" i="4" s="1"/>
  <c r="P799" i="8"/>
  <c r="H798" i="4" s="1"/>
  <c r="I798" i="4" s="1"/>
  <c r="P798" i="8"/>
  <c r="H797" i="4" s="1"/>
  <c r="I797" i="4" s="1"/>
  <c r="P797" i="8"/>
  <c r="H796" i="4" s="1"/>
  <c r="I796" i="4" s="1"/>
  <c r="P796" i="8"/>
  <c r="H795" i="4" s="1"/>
  <c r="I795" i="4" s="1"/>
  <c r="P795" i="8"/>
  <c r="H794" i="4" s="1"/>
  <c r="I794" i="4" s="1"/>
  <c r="P794" i="8"/>
  <c r="H793" i="4" s="1"/>
  <c r="I793" i="4" s="1"/>
  <c r="P793" i="8"/>
  <c r="H792" i="4" s="1"/>
  <c r="I792" i="4" s="1"/>
  <c r="P792" i="8"/>
  <c r="H791" i="4" s="1"/>
  <c r="I791" i="4" s="1"/>
  <c r="P791" i="8"/>
  <c r="H790" i="4" s="1"/>
  <c r="I790" i="4" s="1"/>
  <c r="P790" i="8"/>
  <c r="H789" i="4" s="1"/>
  <c r="I789" i="4" s="1"/>
  <c r="P789" i="8"/>
  <c r="H788" i="4" s="1"/>
  <c r="I788" i="4" s="1"/>
  <c r="P788" i="8"/>
  <c r="H787" i="4" s="1"/>
  <c r="I787" i="4" s="1"/>
  <c r="P787" i="8"/>
  <c r="H786" i="4" s="1"/>
  <c r="I786" i="4" s="1"/>
  <c r="P786" i="8"/>
  <c r="H785" i="4" s="1"/>
  <c r="I785" i="4" s="1"/>
  <c r="P785" i="8"/>
  <c r="H784" i="4" s="1"/>
  <c r="I784" i="4" s="1"/>
  <c r="P784" i="8"/>
  <c r="H783" i="4" s="1"/>
  <c r="I783" i="4" s="1"/>
  <c r="P783" i="8"/>
  <c r="H782" i="4" s="1"/>
  <c r="I782" i="4" s="1"/>
  <c r="P782" i="8"/>
  <c r="H781" i="4" s="1"/>
  <c r="I781" i="4" s="1"/>
  <c r="P781" i="8"/>
  <c r="H780" i="4" s="1"/>
  <c r="I780" i="4" s="1"/>
  <c r="P780" i="8"/>
  <c r="H779" i="4" s="1"/>
  <c r="I779" i="4" s="1"/>
  <c r="P779" i="8"/>
  <c r="H778" i="4" s="1"/>
  <c r="I778" i="4" s="1"/>
  <c r="P778" i="8"/>
  <c r="H777" i="4" s="1"/>
  <c r="I777" i="4" s="1"/>
  <c r="P777" i="8"/>
  <c r="H776" i="4" s="1"/>
  <c r="I776" i="4" s="1"/>
  <c r="P776" i="8"/>
  <c r="H775" i="4" s="1"/>
  <c r="I775" i="4" s="1"/>
  <c r="P775" i="8"/>
  <c r="H774" i="4" s="1"/>
  <c r="I774" i="4" s="1"/>
  <c r="P774" i="8"/>
  <c r="H773" i="4" s="1"/>
  <c r="I773" i="4" s="1"/>
  <c r="P773" i="8"/>
  <c r="H772" i="4" s="1"/>
  <c r="I772" i="4" s="1"/>
  <c r="P772" i="8"/>
  <c r="H771" i="4" s="1"/>
  <c r="I771" i="4" s="1"/>
  <c r="P771" i="8"/>
  <c r="H770" i="4" s="1"/>
  <c r="I770" i="4" s="1"/>
  <c r="P770" i="8"/>
  <c r="H769" i="4" s="1"/>
  <c r="I769" i="4" s="1"/>
  <c r="P769" i="8"/>
  <c r="H768" i="4" s="1"/>
  <c r="I768" i="4" s="1"/>
  <c r="P768" i="8"/>
  <c r="H767" i="4" s="1"/>
  <c r="I767" i="4" s="1"/>
  <c r="P767" i="8"/>
  <c r="H766" i="4" s="1"/>
  <c r="I766" i="4" s="1"/>
  <c r="P766" i="8"/>
  <c r="H765" i="4" s="1"/>
  <c r="I765" i="4" s="1"/>
  <c r="P765" i="8"/>
  <c r="H764" i="4" s="1"/>
  <c r="I764" i="4" s="1"/>
  <c r="P764" i="8"/>
  <c r="H763" i="4" s="1"/>
  <c r="I763" i="4" s="1"/>
  <c r="P763" i="8"/>
  <c r="H762" i="4" s="1"/>
  <c r="I762" i="4" s="1"/>
  <c r="P762" i="8"/>
  <c r="H761" i="4" s="1"/>
  <c r="I761" i="4" s="1"/>
  <c r="P761" i="8"/>
  <c r="H760" i="4" s="1"/>
  <c r="I760" i="4" s="1"/>
  <c r="P760" i="8"/>
  <c r="H759" i="4" s="1"/>
  <c r="I759" i="4" s="1"/>
  <c r="P759" i="8"/>
  <c r="H758" i="4" s="1"/>
  <c r="I758" i="4" s="1"/>
  <c r="P758" i="8"/>
  <c r="H757" i="4" s="1"/>
  <c r="I757" i="4" s="1"/>
  <c r="P757" i="8"/>
  <c r="H756" i="4" s="1"/>
  <c r="I756" i="4" s="1"/>
  <c r="P756" i="8"/>
  <c r="H755" i="4" s="1"/>
  <c r="I755" i="4" s="1"/>
  <c r="P755" i="8"/>
  <c r="H754" i="4" s="1"/>
  <c r="I754" i="4" s="1"/>
  <c r="P754" i="8"/>
  <c r="H753" i="4" s="1"/>
  <c r="I753" i="4" s="1"/>
  <c r="P753" i="8"/>
  <c r="H752" i="4" s="1"/>
  <c r="I752" i="4" s="1"/>
  <c r="P752" i="8"/>
  <c r="H751" i="4" s="1"/>
  <c r="I751" i="4" s="1"/>
  <c r="P751" i="8"/>
  <c r="H750" i="4" s="1"/>
  <c r="I750" i="4" s="1"/>
  <c r="P750" i="8"/>
  <c r="H749" i="4" s="1"/>
  <c r="I749" i="4" s="1"/>
  <c r="P749" i="8"/>
  <c r="H748" i="4" s="1"/>
  <c r="I748" i="4" s="1"/>
  <c r="P748" i="8"/>
  <c r="H747" i="4" s="1"/>
  <c r="I747" i="4" s="1"/>
  <c r="P747" i="8"/>
  <c r="H746" i="4" s="1"/>
  <c r="I746" i="4" s="1"/>
  <c r="P746" i="8"/>
  <c r="H745" i="4" s="1"/>
  <c r="I745" i="4" s="1"/>
  <c r="P745" i="8"/>
  <c r="H744" i="4" s="1"/>
  <c r="I744" i="4" s="1"/>
  <c r="P744" i="8"/>
  <c r="H743" i="4" s="1"/>
  <c r="I743" i="4" s="1"/>
  <c r="P743" i="8"/>
  <c r="H742" i="4" s="1"/>
  <c r="I742" i="4" s="1"/>
  <c r="P742" i="8"/>
  <c r="H741" i="4" s="1"/>
  <c r="I741" i="4" s="1"/>
  <c r="P741" i="8"/>
  <c r="H740" i="4" s="1"/>
  <c r="I740" i="4" s="1"/>
  <c r="P740" i="8"/>
  <c r="H739" i="4" s="1"/>
  <c r="I739" i="4" s="1"/>
  <c r="P739" i="8"/>
  <c r="H738" i="4" s="1"/>
  <c r="I738" i="4" s="1"/>
  <c r="P738" i="8"/>
  <c r="H737" i="4" s="1"/>
  <c r="I737" i="4" s="1"/>
  <c r="P737" i="8"/>
  <c r="H736" i="4" s="1"/>
  <c r="I736" i="4" s="1"/>
  <c r="P736" i="8"/>
  <c r="H735" i="4" s="1"/>
  <c r="I735" i="4" s="1"/>
  <c r="P735" i="8"/>
  <c r="H734" i="4" s="1"/>
  <c r="I734" i="4" s="1"/>
  <c r="P734" i="8"/>
  <c r="H733" i="4" s="1"/>
  <c r="I733" i="4" s="1"/>
  <c r="P733" i="8"/>
  <c r="H732" i="4" s="1"/>
  <c r="I732" i="4" s="1"/>
  <c r="P732" i="8"/>
  <c r="H731" i="4" s="1"/>
  <c r="I731" i="4" s="1"/>
  <c r="P731" i="8"/>
  <c r="H730" i="4" s="1"/>
  <c r="I730" i="4" s="1"/>
  <c r="P730" i="8"/>
  <c r="H729" i="4" s="1"/>
  <c r="I729" i="4" s="1"/>
  <c r="P729" i="8"/>
  <c r="H728" i="4" s="1"/>
  <c r="I728" i="4" s="1"/>
  <c r="P728" i="8"/>
  <c r="H727" i="4" s="1"/>
  <c r="I727" i="4" s="1"/>
  <c r="P727" i="8"/>
  <c r="H726" i="4" s="1"/>
  <c r="I726" i="4" s="1"/>
  <c r="P726" i="8"/>
  <c r="H725" i="4" s="1"/>
  <c r="I725" i="4" s="1"/>
  <c r="P725" i="8"/>
  <c r="H724" i="4" s="1"/>
  <c r="I724" i="4" s="1"/>
  <c r="P724" i="8"/>
  <c r="H723" i="4" s="1"/>
  <c r="I723" i="4" s="1"/>
  <c r="P723" i="8"/>
  <c r="H722" i="4" s="1"/>
  <c r="I722" i="4" s="1"/>
  <c r="P722" i="8"/>
  <c r="H721" i="4" s="1"/>
  <c r="I721" i="4" s="1"/>
  <c r="P721" i="8"/>
  <c r="H720" i="4" s="1"/>
  <c r="I720" i="4" s="1"/>
  <c r="P720" i="8"/>
  <c r="H719" i="4" s="1"/>
  <c r="I719" i="4" s="1"/>
  <c r="P719" i="8"/>
  <c r="H718" i="4" s="1"/>
  <c r="I718" i="4" s="1"/>
  <c r="P718" i="8"/>
  <c r="H717" i="4" s="1"/>
  <c r="I717" i="4" s="1"/>
  <c r="P717" i="8"/>
  <c r="H716" i="4" s="1"/>
  <c r="I716" i="4" s="1"/>
  <c r="P716" i="8"/>
  <c r="H715" i="4" s="1"/>
  <c r="I715" i="4" s="1"/>
  <c r="P715" i="8"/>
  <c r="H714" i="4" s="1"/>
  <c r="I714" i="4" s="1"/>
  <c r="P714" i="8"/>
  <c r="H713" i="4" s="1"/>
  <c r="I713" i="4" s="1"/>
  <c r="P713" i="8"/>
  <c r="H712" i="4" s="1"/>
  <c r="I712" i="4" s="1"/>
  <c r="P712" i="8"/>
  <c r="H711" i="4" s="1"/>
  <c r="I711" i="4" s="1"/>
  <c r="P711" i="8"/>
  <c r="H710" i="4" s="1"/>
  <c r="I710" i="4" s="1"/>
  <c r="P710" i="8"/>
  <c r="H709" i="4" s="1"/>
  <c r="I709" i="4" s="1"/>
  <c r="P709" i="8"/>
  <c r="H708" i="4" s="1"/>
  <c r="I708" i="4" s="1"/>
  <c r="P708" i="8"/>
  <c r="H707" i="4" s="1"/>
  <c r="I707" i="4" s="1"/>
  <c r="P707" i="8"/>
  <c r="H706" i="4" s="1"/>
  <c r="I706" i="4" s="1"/>
  <c r="P706" i="8"/>
  <c r="H705" i="4" s="1"/>
  <c r="I705" i="4" s="1"/>
  <c r="P705" i="8"/>
  <c r="H704" i="4" s="1"/>
  <c r="I704" i="4" s="1"/>
  <c r="P704" i="8"/>
  <c r="H703" i="4" s="1"/>
  <c r="I703" i="4" s="1"/>
  <c r="P703" i="8"/>
  <c r="H702" i="4" s="1"/>
  <c r="I702" i="4" s="1"/>
  <c r="P702" i="8"/>
  <c r="H701" i="4" s="1"/>
  <c r="I701" i="4" s="1"/>
  <c r="P701" i="8"/>
  <c r="H700" i="4" s="1"/>
  <c r="I700" i="4" s="1"/>
  <c r="P700" i="8"/>
  <c r="H699" i="4" s="1"/>
  <c r="I699" i="4" s="1"/>
  <c r="P699" i="8"/>
  <c r="H698" i="4" s="1"/>
  <c r="I698" i="4" s="1"/>
  <c r="P698" i="8"/>
  <c r="H697" i="4" s="1"/>
  <c r="I697" i="4" s="1"/>
  <c r="P697" i="8"/>
  <c r="H696" i="4" s="1"/>
  <c r="I696" i="4" s="1"/>
  <c r="P696" i="8"/>
  <c r="H695" i="4" s="1"/>
  <c r="I695" i="4" s="1"/>
  <c r="P695" i="8"/>
  <c r="H694" i="4" s="1"/>
  <c r="I694" i="4" s="1"/>
  <c r="P694" i="8"/>
  <c r="H693" i="4" s="1"/>
  <c r="I693" i="4" s="1"/>
  <c r="P693" i="8"/>
  <c r="H692" i="4" s="1"/>
  <c r="I692" i="4" s="1"/>
  <c r="P692" i="8"/>
  <c r="H691" i="4" s="1"/>
  <c r="I691" i="4" s="1"/>
  <c r="P691" i="8"/>
  <c r="H690" i="4" s="1"/>
  <c r="I690" i="4" s="1"/>
  <c r="P690" i="8"/>
  <c r="H689" i="4" s="1"/>
  <c r="I689" i="4" s="1"/>
  <c r="P689" i="8"/>
  <c r="H688" i="4" s="1"/>
  <c r="I688" i="4" s="1"/>
  <c r="P688" i="8"/>
  <c r="H687" i="4" s="1"/>
  <c r="I687" i="4" s="1"/>
  <c r="P687" i="8"/>
  <c r="H686" i="4" s="1"/>
  <c r="I686" i="4" s="1"/>
  <c r="P686" i="8"/>
  <c r="H685" i="4" s="1"/>
  <c r="I685" i="4" s="1"/>
  <c r="P685" i="8"/>
  <c r="H684" i="4" s="1"/>
  <c r="I684" i="4" s="1"/>
  <c r="P684" i="8"/>
  <c r="H683" i="4" s="1"/>
  <c r="I683" i="4" s="1"/>
  <c r="P683" i="8"/>
  <c r="H682" i="4" s="1"/>
  <c r="I682" i="4" s="1"/>
  <c r="P682" i="8"/>
  <c r="H681" i="4" s="1"/>
  <c r="I681" i="4" s="1"/>
  <c r="P681" i="8"/>
  <c r="H680" i="4" s="1"/>
  <c r="I680" i="4" s="1"/>
  <c r="P680" i="8"/>
  <c r="H679" i="4" s="1"/>
  <c r="I679" i="4" s="1"/>
  <c r="P679" i="8"/>
  <c r="H678" i="4" s="1"/>
  <c r="I678" i="4" s="1"/>
  <c r="P678" i="8"/>
  <c r="H677" i="4" s="1"/>
  <c r="I677" i="4" s="1"/>
  <c r="P677" i="8"/>
  <c r="H676" i="4" s="1"/>
  <c r="I676" i="4" s="1"/>
  <c r="P676" i="8"/>
  <c r="H675" i="4" s="1"/>
  <c r="I675" i="4" s="1"/>
  <c r="P675" i="8"/>
  <c r="H674" i="4" s="1"/>
  <c r="I674" i="4" s="1"/>
  <c r="P674" i="8"/>
  <c r="H673" i="4" s="1"/>
  <c r="I673" i="4" s="1"/>
  <c r="P673" i="8"/>
  <c r="H672" i="4" s="1"/>
  <c r="I672" i="4" s="1"/>
  <c r="P672" i="8"/>
  <c r="H671" i="4" s="1"/>
  <c r="I671" i="4" s="1"/>
  <c r="P671" i="8"/>
  <c r="H670" i="4" s="1"/>
  <c r="I670" i="4" s="1"/>
  <c r="P670" i="8"/>
  <c r="H669" i="4" s="1"/>
  <c r="I669" i="4" s="1"/>
  <c r="P669" i="8"/>
  <c r="H668" i="4" s="1"/>
  <c r="I668" i="4" s="1"/>
  <c r="P668" i="8"/>
  <c r="H667" i="4" s="1"/>
  <c r="I667" i="4" s="1"/>
  <c r="P667" i="8"/>
  <c r="H666" i="4" s="1"/>
  <c r="I666" i="4" s="1"/>
  <c r="P666" i="8"/>
  <c r="H665" i="4" s="1"/>
  <c r="I665" i="4" s="1"/>
  <c r="P665" i="8"/>
  <c r="H664" i="4" s="1"/>
  <c r="I664" i="4" s="1"/>
  <c r="P664" i="8"/>
  <c r="H663" i="4" s="1"/>
  <c r="I663" i="4" s="1"/>
  <c r="P663" i="8"/>
  <c r="H662" i="4" s="1"/>
  <c r="I662" i="4" s="1"/>
  <c r="P662" i="8"/>
  <c r="H661" i="4" s="1"/>
  <c r="I661" i="4" s="1"/>
  <c r="P661" i="8"/>
  <c r="H660" i="4" s="1"/>
  <c r="I660" i="4" s="1"/>
  <c r="P660" i="8"/>
  <c r="H659" i="4" s="1"/>
  <c r="I659" i="4" s="1"/>
  <c r="P659" i="8"/>
  <c r="H658" i="4" s="1"/>
  <c r="I658" i="4" s="1"/>
  <c r="P658" i="8"/>
  <c r="H657" i="4" s="1"/>
  <c r="I657" i="4" s="1"/>
  <c r="P657" i="8"/>
  <c r="H656" i="4" s="1"/>
  <c r="I656" i="4" s="1"/>
  <c r="P656" i="8"/>
  <c r="H655" i="4" s="1"/>
  <c r="I655" i="4" s="1"/>
  <c r="P655" i="8"/>
  <c r="H654" i="4" s="1"/>
  <c r="I654" i="4" s="1"/>
  <c r="P654" i="8"/>
  <c r="H653" i="4" s="1"/>
  <c r="I653" i="4" s="1"/>
  <c r="P653" i="8"/>
  <c r="H652" i="4" s="1"/>
  <c r="I652" i="4" s="1"/>
  <c r="P652" i="8"/>
  <c r="H651" i="4" s="1"/>
  <c r="I651" i="4" s="1"/>
  <c r="P651" i="8"/>
  <c r="H650" i="4" s="1"/>
  <c r="I650" i="4" s="1"/>
  <c r="P650" i="8"/>
  <c r="H649" i="4" s="1"/>
  <c r="I649" i="4" s="1"/>
  <c r="P649" i="8"/>
  <c r="H648" i="4" s="1"/>
  <c r="I648" i="4" s="1"/>
  <c r="P648" i="8"/>
  <c r="H647" i="4" s="1"/>
  <c r="I647" i="4" s="1"/>
  <c r="P647" i="8"/>
  <c r="H646" i="4" s="1"/>
  <c r="I646" i="4" s="1"/>
  <c r="P646" i="8"/>
  <c r="H645" i="4" s="1"/>
  <c r="I645" i="4" s="1"/>
  <c r="P645" i="8"/>
  <c r="H644" i="4" s="1"/>
  <c r="I644" i="4" s="1"/>
  <c r="P644" i="8"/>
  <c r="H643" i="4" s="1"/>
  <c r="I643" i="4" s="1"/>
  <c r="P643" i="8"/>
  <c r="H642" i="4" s="1"/>
  <c r="I642" i="4" s="1"/>
  <c r="P642" i="8"/>
  <c r="H641" i="4" s="1"/>
  <c r="I641" i="4" s="1"/>
  <c r="P641" i="8"/>
  <c r="H640" i="4" s="1"/>
  <c r="I640" i="4" s="1"/>
  <c r="P640" i="8"/>
  <c r="H639" i="4" s="1"/>
  <c r="I639" i="4" s="1"/>
  <c r="P639" i="8"/>
  <c r="H638" i="4" s="1"/>
  <c r="I638" i="4" s="1"/>
  <c r="P638" i="8"/>
  <c r="H637" i="4" s="1"/>
  <c r="I637" i="4" s="1"/>
  <c r="P637" i="8"/>
  <c r="H636" i="4" s="1"/>
  <c r="I636" i="4" s="1"/>
  <c r="P636" i="8"/>
  <c r="H635" i="4" s="1"/>
  <c r="I635" i="4" s="1"/>
  <c r="P635" i="8"/>
  <c r="H634" i="4" s="1"/>
  <c r="I634" i="4" s="1"/>
  <c r="P634" i="8"/>
  <c r="H633" i="4" s="1"/>
  <c r="I633" i="4" s="1"/>
  <c r="P633" i="8"/>
  <c r="H632" i="4" s="1"/>
  <c r="I632" i="4" s="1"/>
  <c r="P632" i="8"/>
  <c r="H631" i="4" s="1"/>
  <c r="I631" i="4" s="1"/>
  <c r="P631" i="8"/>
  <c r="H630" i="4" s="1"/>
  <c r="I630" i="4" s="1"/>
  <c r="P630" i="8"/>
  <c r="H629" i="4" s="1"/>
  <c r="I629" i="4" s="1"/>
  <c r="P629" i="8"/>
  <c r="H628" i="4" s="1"/>
  <c r="I628" i="4" s="1"/>
  <c r="P628" i="8"/>
  <c r="H627" i="4" s="1"/>
  <c r="I627" i="4" s="1"/>
  <c r="P627" i="8"/>
  <c r="H626" i="4" s="1"/>
  <c r="I626" i="4" s="1"/>
  <c r="P626" i="8"/>
  <c r="H625" i="4" s="1"/>
  <c r="I625" i="4" s="1"/>
  <c r="P625" i="8"/>
  <c r="H624" i="4" s="1"/>
  <c r="I624" i="4" s="1"/>
  <c r="P624" i="8"/>
  <c r="H623" i="4" s="1"/>
  <c r="I623" i="4" s="1"/>
  <c r="P623" i="8"/>
  <c r="H622" i="4" s="1"/>
  <c r="I622" i="4" s="1"/>
  <c r="P622" i="8"/>
  <c r="H621" i="4" s="1"/>
  <c r="I621" i="4" s="1"/>
  <c r="P621" i="8"/>
  <c r="H620" i="4" s="1"/>
  <c r="I620" i="4" s="1"/>
  <c r="P620" i="8"/>
  <c r="H619" i="4" s="1"/>
  <c r="I619" i="4" s="1"/>
  <c r="P619" i="8"/>
  <c r="H618" i="4" s="1"/>
  <c r="I618" i="4" s="1"/>
  <c r="P618" i="8"/>
  <c r="H617" i="4" s="1"/>
  <c r="I617" i="4" s="1"/>
  <c r="P617" i="8"/>
  <c r="H616" i="4" s="1"/>
  <c r="I616" i="4" s="1"/>
  <c r="P616" i="8"/>
  <c r="H615" i="4" s="1"/>
  <c r="I615" i="4" s="1"/>
  <c r="P615" i="8"/>
  <c r="H614" i="4" s="1"/>
  <c r="I614" i="4" s="1"/>
  <c r="P614" i="8"/>
  <c r="H613" i="4" s="1"/>
  <c r="I613" i="4" s="1"/>
  <c r="P613" i="8"/>
  <c r="H612" i="4" s="1"/>
  <c r="I612" i="4" s="1"/>
  <c r="P612" i="8"/>
  <c r="H611" i="4" s="1"/>
  <c r="I611" i="4" s="1"/>
  <c r="P611" i="8"/>
  <c r="H610" i="4" s="1"/>
  <c r="I610" i="4" s="1"/>
  <c r="P610" i="8"/>
  <c r="H609" i="4" s="1"/>
  <c r="I609" i="4" s="1"/>
  <c r="P609" i="8"/>
  <c r="H608" i="4" s="1"/>
  <c r="I608" i="4" s="1"/>
  <c r="P608" i="8"/>
  <c r="H607" i="4" s="1"/>
  <c r="I607" i="4" s="1"/>
  <c r="P607" i="8"/>
  <c r="H606" i="4" s="1"/>
  <c r="I606" i="4" s="1"/>
  <c r="P606" i="8"/>
  <c r="H605" i="4" s="1"/>
  <c r="I605" i="4" s="1"/>
  <c r="P605" i="8"/>
  <c r="H604" i="4" s="1"/>
  <c r="I604" i="4" s="1"/>
  <c r="P604" i="8"/>
  <c r="H603" i="4" s="1"/>
  <c r="I603" i="4" s="1"/>
  <c r="P603" i="8"/>
  <c r="H602" i="4" s="1"/>
  <c r="I602" i="4" s="1"/>
  <c r="P602" i="8"/>
  <c r="H601" i="4" s="1"/>
  <c r="I601" i="4" s="1"/>
  <c r="P601" i="8"/>
  <c r="H600" i="4" s="1"/>
  <c r="I600" i="4" s="1"/>
  <c r="P600" i="8"/>
  <c r="H599" i="4" s="1"/>
  <c r="I599" i="4" s="1"/>
  <c r="P599" i="8"/>
  <c r="H598" i="4" s="1"/>
  <c r="I598" i="4" s="1"/>
  <c r="P598" i="8"/>
  <c r="H597" i="4" s="1"/>
  <c r="I597" i="4" s="1"/>
  <c r="P597" i="8"/>
  <c r="H596" i="4" s="1"/>
  <c r="I596" i="4" s="1"/>
  <c r="P596" i="8"/>
  <c r="H595" i="4" s="1"/>
  <c r="I595" i="4" s="1"/>
  <c r="P595" i="8"/>
  <c r="H594" i="4" s="1"/>
  <c r="I594" i="4" s="1"/>
  <c r="P594" i="8"/>
  <c r="H593" i="4" s="1"/>
  <c r="I593" i="4" s="1"/>
  <c r="P593" i="8"/>
  <c r="H592" i="4" s="1"/>
  <c r="I592" i="4" s="1"/>
  <c r="P592" i="8"/>
  <c r="H591" i="4" s="1"/>
  <c r="I591" i="4" s="1"/>
  <c r="P591" i="8"/>
  <c r="H590" i="4" s="1"/>
  <c r="I590" i="4" s="1"/>
  <c r="P590" i="8"/>
  <c r="H589" i="4" s="1"/>
  <c r="I589" i="4" s="1"/>
  <c r="P589" i="8"/>
  <c r="H588" i="4" s="1"/>
  <c r="I588" i="4" s="1"/>
  <c r="P588" i="8"/>
  <c r="H587" i="4" s="1"/>
  <c r="I587" i="4" s="1"/>
  <c r="P587" i="8"/>
  <c r="H586" i="4" s="1"/>
  <c r="I586" i="4" s="1"/>
  <c r="P586" i="8"/>
  <c r="H585" i="4" s="1"/>
  <c r="I585" i="4" s="1"/>
  <c r="P585" i="8"/>
  <c r="H584" i="4" s="1"/>
  <c r="I584" i="4" s="1"/>
  <c r="P584" i="8"/>
  <c r="H583" i="4" s="1"/>
  <c r="I583" i="4" s="1"/>
  <c r="P583" i="8"/>
  <c r="H582" i="4" s="1"/>
  <c r="I582" i="4" s="1"/>
  <c r="P582" i="8"/>
  <c r="H581" i="4" s="1"/>
  <c r="I581" i="4" s="1"/>
  <c r="P581" i="8"/>
  <c r="H580" i="4" s="1"/>
  <c r="I580" i="4" s="1"/>
  <c r="P580" i="8"/>
  <c r="H579" i="4" s="1"/>
  <c r="I579" i="4" s="1"/>
  <c r="P579" i="8"/>
  <c r="H578" i="4" s="1"/>
  <c r="I578" i="4" s="1"/>
  <c r="P578" i="8"/>
  <c r="H577" i="4" s="1"/>
  <c r="I577" i="4" s="1"/>
  <c r="P577" i="8"/>
  <c r="H576" i="4" s="1"/>
  <c r="I576" i="4" s="1"/>
  <c r="P576" i="8"/>
  <c r="H575" i="4" s="1"/>
  <c r="I575" i="4" s="1"/>
  <c r="P575" i="8"/>
  <c r="H574" i="4" s="1"/>
  <c r="I574" i="4" s="1"/>
  <c r="P574" i="8"/>
  <c r="H573" i="4" s="1"/>
  <c r="I573" i="4" s="1"/>
  <c r="P573" i="8"/>
  <c r="H572" i="4" s="1"/>
  <c r="I572" i="4" s="1"/>
  <c r="P572" i="8"/>
  <c r="H571" i="4" s="1"/>
  <c r="I571" i="4" s="1"/>
  <c r="P571" i="8"/>
  <c r="H570" i="4" s="1"/>
  <c r="I570" i="4" s="1"/>
  <c r="P570" i="8"/>
  <c r="H569" i="4" s="1"/>
  <c r="I569" i="4" s="1"/>
  <c r="P569" i="8"/>
  <c r="H568" i="4" s="1"/>
  <c r="I568" i="4" s="1"/>
  <c r="P568" i="8"/>
  <c r="H567" i="4" s="1"/>
  <c r="I567" i="4" s="1"/>
  <c r="P567" i="8"/>
  <c r="H566" i="4" s="1"/>
  <c r="I566" i="4" s="1"/>
  <c r="P566" i="8"/>
  <c r="H565" i="4" s="1"/>
  <c r="I565" i="4" s="1"/>
  <c r="P565" i="8"/>
  <c r="H564" i="4" s="1"/>
  <c r="I564" i="4" s="1"/>
  <c r="P564" i="8"/>
  <c r="H563" i="4" s="1"/>
  <c r="I563" i="4" s="1"/>
  <c r="P563" i="8"/>
  <c r="H562" i="4" s="1"/>
  <c r="I562" i="4" s="1"/>
  <c r="P562" i="8"/>
  <c r="H561" i="4" s="1"/>
  <c r="I561" i="4" s="1"/>
  <c r="P561" i="8"/>
  <c r="H560" i="4" s="1"/>
  <c r="I560" i="4" s="1"/>
  <c r="P560" i="8"/>
  <c r="H559" i="4" s="1"/>
  <c r="I559" i="4" s="1"/>
  <c r="P559" i="8"/>
  <c r="H558" i="4" s="1"/>
  <c r="I558" i="4" s="1"/>
  <c r="P558" i="8"/>
  <c r="H557" i="4" s="1"/>
  <c r="I557" i="4" s="1"/>
  <c r="P557" i="8"/>
  <c r="H556" i="4" s="1"/>
  <c r="I556" i="4" s="1"/>
  <c r="P556" i="8"/>
  <c r="H555" i="4" s="1"/>
  <c r="I555" i="4" s="1"/>
  <c r="P555" i="8"/>
  <c r="H554" i="4" s="1"/>
  <c r="I554" i="4" s="1"/>
  <c r="P554" i="8"/>
  <c r="H553" i="4" s="1"/>
  <c r="I553" i="4" s="1"/>
  <c r="P553" i="8"/>
  <c r="H552" i="4" s="1"/>
  <c r="I552" i="4" s="1"/>
  <c r="P552" i="8"/>
  <c r="H551" i="4" s="1"/>
  <c r="I551" i="4" s="1"/>
  <c r="P551" i="8"/>
  <c r="H550" i="4" s="1"/>
  <c r="I550" i="4" s="1"/>
  <c r="P550" i="8"/>
  <c r="H549" i="4" s="1"/>
  <c r="I549" i="4" s="1"/>
  <c r="P549" i="8"/>
  <c r="H548" i="4" s="1"/>
  <c r="I548" i="4" s="1"/>
  <c r="P548" i="8"/>
  <c r="H547" i="4" s="1"/>
  <c r="I547" i="4" s="1"/>
  <c r="P547" i="8"/>
  <c r="H546" i="4" s="1"/>
  <c r="I546" i="4" s="1"/>
  <c r="P546" i="8"/>
  <c r="H545" i="4" s="1"/>
  <c r="I545" i="4" s="1"/>
  <c r="P545" i="8"/>
  <c r="H544" i="4" s="1"/>
  <c r="I544" i="4" s="1"/>
  <c r="P544" i="8"/>
  <c r="H543" i="4" s="1"/>
  <c r="I543" i="4" s="1"/>
  <c r="P543" i="8"/>
  <c r="H542" i="4" s="1"/>
  <c r="I542" i="4" s="1"/>
  <c r="P542" i="8"/>
  <c r="H541" i="4" s="1"/>
  <c r="I541" i="4" s="1"/>
  <c r="P541" i="8"/>
  <c r="H540" i="4" s="1"/>
  <c r="I540" i="4" s="1"/>
  <c r="P540" i="8"/>
  <c r="H539" i="4" s="1"/>
  <c r="I539" i="4" s="1"/>
  <c r="P539" i="8"/>
  <c r="H538" i="4" s="1"/>
  <c r="I538" i="4" s="1"/>
  <c r="P538" i="8"/>
  <c r="H537" i="4" s="1"/>
  <c r="I537" i="4" s="1"/>
  <c r="P537" i="8"/>
  <c r="H536" i="4" s="1"/>
  <c r="I536" i="4" s="1"/>
  <c r="P536" i="8"/>
  <c r="H535" i="4" s="1"/>
  <c r="I535" i="4" s="1"/>
  <c r="P535" i="8"/>
  <c r="H534" i="4" s="1"/>
  <c r="I534" i="4" s="1"/>
  <c r="P534" i="8"/>
  <c r="H533" i="4" s="1"/>
  <c r="I533" i="4" s="1"/>
  <c r="P533" i="8"/>
  <c r="H532" i="4" s="1"/>
  <c r="I532" i="4" s="1"/>
  <c r="P532" i="8"/>
  <c r="H531" i="4" s="1"/>
  <c r="I531" i="4" s="1"/>
  <c r="P531" i="8"/>
  <c r="H530" i="4" s="1"/>
  <c r="I530" i="4" s="1"/>
  <c r="P530" i="8"/>
  <c r="H529" i="4" s="1"/>
  <c r="I529" i="4" s="1"/>
  <c r="P529" i="8"/>
  <c r="H528" i="4" s="1"/>
  <c r="I528" i="4" s="1"/>
  <c r="P528" i="8"/>
  <c r="H527" i="4" s="1"/>
  <c r="I527" i="4" s="1"/>
  <c r="P527" i="8"/>
  <c r="H526" i="4" s="1"/>
  <c r="I526" i="4" s="1"/>
  <c r="P526" i="8"/>
  <c r="H525" i="4" s="1"/>
  <c r="I525" i="4" s="1"/>
  <c r="P525" i="8"/>
  <c r="H524" i="4" s="1"/>
  <c r="I524" i="4" s="1"/>
  <c r="P524" i="8"/>
  <c r="H523" i="4" s="1"/>
  <c r="I523" i="4" s="1"/>
  <c r="P523" i="8"/>
  <c r="H522" i="4" s="1"/>
  <c r="I522" i="4" s="1"/>
  <c r="P522" i="8"/>
  <c r="H521" i="4" s="1"/>
  <c r="I521" i="4" s="1"/>
  <c r="P521" i="8"/>
  <c r="H520" i="4" s="1"/>
  <c r="I520" i="4" s="1"/>
  <c r="P520" i="8"/>
  <c r="H519" i="4" s="1"/>
  <c r="I519" i="4" s="1"/>
  <c r="P519" i="8"/>
  <c r="H518" i="4" s="1"/>
  <c r="I518" i="4" s="1"/>
  <c r="P518" i="8"/>
  <c r="H517" i="4" s="1"/>
  <c r="I517" i="4" s="1"/>
  <c r="P517" i="8"/>
  <c r="H516" i="4" s="1"/>
  <c r="I516" i="4" s="1"/>
  <c r="P516" i="8"/>
  <c r="H515" i="4" s="1"/>
  <c r="I515" i="4" s="1"/>
  <c r="P515" i="8"/>
  <c r="H514" i="4" s="1"/>
  <c r="I514" i="4" s="1"/>
  <c r="P514" i="8"/>
  <c r="H513" i="4" s="1"/>
  <c r="I513" i="4" s="1"/>
  <c r="P513" i="8"/>
  <c r="H512" i="4" s="1"/>
  <c r="I512" i="4" s="1"/>
  <c r="P512" i="8"/>
  <c r="H511" i="4" s="1"/>
  <c r="I511" i="4" s="1"/>
  <c r="P511" i="8"/>
  <c r="H510" i="4" s="1"/>
  <c r="I510" i="4" s="1"/>
  <c r="P510" i="8"/>
  <c r="H509" i="4" s="1"/>
  <c r="I509" i="4" s="1"/>
  <c r="P509" i="8"/>
  <c r="H508" i="4" s="1"/>
  <c r="I508" i="4" s="1"/>
  <c r="P508" i="8"/>
  <c r="H507" i="4" s="1"/>
  <c r="I507" i="4" s="1"/>
  <c r="P507" i="8"/>
  <c r="H506" i="4" s="1"/>
  <c r="I506" i="4" s="1"/>
  <c r="P506" i="8"/>
  <c r="H505" i="4" s="1"/>
  <c r="I505" i="4" s="1"/>
  <c r="P505" i="8"/>
  <c r="H504" i="4" s="1"/>
  <c r="I504" i="4" s="1"/>
  <c r="P504" i="8"/>
  <c r="H503" i="4" s="1"/>
  <c r="I503" i="4" s="1"/>
  <c r="P503" i="8"/>
  <c r="H502" i="4" s="1"/>
  <c r="I502" i="4" s="1"/>
  <c r="P502" i="8"/>
  <c r="H501" i="4" s="1"/>
  <c r="I501" i="4" s="1"/>
  <c r="P501" i="8"/>
  <c r="H500" i="4" s="1"/>
  <c r="I500" i="4" s="1"/>
  <c r="P500" i="8"/>
  <c r="H499" i="4" s="1"/>
  <c r="I499" i="4" s="1"/>
  <c r="P499" i="8"/>
  <c r="H498" i="4" s="1"/>
  <c r="I498" i="4" s="1"/>
  <c r="P498" i="8"/>
  <c r="H497" i="4" s="1"/>
  <c r="I497" i="4" s="1"/>
  <c r="P497" i="8"/>
  <c r="H496" i="4" s="1"/>
  <c r="I496" i="4" s="1"/>
  <c r="P496" i="8"/>
  <c r="H495" i="4" s="1"/>
  <c r="I495" i="4" s="1"/>
  <c r="P495" i="8"/>
  <c r="H494" i="4" s="1"/>
  <c r="I494" i="4" s="1"/>
  <c r="P494" i="8"/>
  <c r="H493" i="4" s="1"/>
  <c r="I493" i="4" s="1"/>
  <c r="P493" i="8"/>
  <c r="H492" i="4" s="1"/>
  <c r="I492" i="4" s="1"/>
  <c r="P492" i="8"/>
  <c r="H491" i="4" s="1"/>
  <c r="I491" i="4" s="1"/>
  <c r="P491" i="8"/>
  <c r="H490" i="4" s="1"/>
  <c r="I490" i="4" s="1"/>
  <c r="P490" i="8"/>
  <c r="H489" i="4" s="1"/>
  <c r="I489" i="4" s="1"/>
  <c r="P489" i="8"/>
  <c r="H488" i="4" s="1"/>
  <c r="I488" i="4" s="1"/>
  <c r="P488" i="8"/>
  <c r="H487" i="4" s="1"/>
  <c r="I487" i="4" s="1"/>
  <c r="P487" i="8"/>
  <c r="H486" i="4" s="1"/>
  <c r="I486" i="4" s="1"/>
  <c r="P486" i="8"/>
  <c r="H485" i="4" s="1"/>
  <c r="I485" i="4" s="1"/>
  <c r="P485" i="8"/>
  <c r="H484" i="4" s="1"/>
  <c r="I484" i="4" s="1"/>
  <c r="P484" i="8"/>
  <c r="H483" i="4" s="1"/>
  <c r="I483" i="4" s="1"/>
  <c r="P483" i="8"/>
  <c r="H482" i="4" s="1"/>
  <c r="I482" i="4" s="1"/>
  <c r="P482" i="8"/>
  <c r="H481" i="4" s="1"/>
  <c r="I481" i="4" s="1"/>
  <c r="P481" i="8"/>
  <c r="H480" i="4" s="1"/>
  <c r="I480" i="4" s="1"/>
  <c r="P480" i="8"/>
  <c r="H479" i="4" s="1"/>
  <c r="I479" i="4" s="1"/>
  <c r="P479" i="8"/>
  <c r="H478" i="4" s="1"/>
  <c r="I478" i="4" s="1"/>
  <c r="P478" i="8"/>
  <c r="H477" i="4" s="1"/>
  <c r="I477" i="4" s="1"/>
  <c r="P477" i="8"/>
  <c r="H476" i="4" s="1"/>
  <c r="I476" i="4" s="1"/>
  <c r="P476" i="8"/>
  <c r="H475" i="4" s="1"/>
  <c r="I475" i="4" s="1"/>
  <c r="P475" i="8"/>
  <c r="H474" i="4" s="1"/>
  <c r="I474" i="4" s="1"/>
  <c r="P474" i="8"/>
  <c r="H473" i="4" s="1"/>
  <c r="I473" i="4" s="1"/>
  <c r="P473" i="8"/>
  <c r="H472" i="4" s="1"/>
  <c r="I472" i="4" s="1"/>
  <c r="P472" i="8"/>
  <c r="H471" i="4" s="1"/>
  <c r="I471" i="4" s="1"/>
  <c r="P471" i="8"/>
  <c r="H470" i="4" s="1"/>
  <c r="I470" i="4" s="1"/>
  <c r="P470" i="8"/>
  <c r="H469" i="4" s="1"/>
  <c r="I469" i="4" s="1"/>
  <c r="P469" i="8"/>
  <c r="H468" i="4" s="1"/>
  <c r="I468" i="4" s="1"/>
  <c r="P468" i="8"/>
  <c r="H467" i="4" s="1"/>
  <c r="I467" i="4" s="1"/>
  <c r="P467" i="8"/>
  <c r="H466" i="4" s="1"/>
  <c r="I466" i="4" s="1"/>
  <c r="P466" i="8"/>
  <c r="H465" i="4" s="1"/>
  <c r="I465" i="4" s="1"/>
  <c r="P465" i="8"/>
  <c r="H464" i="4" s="1"/>
  <c r="I464" i="4" s="1"/>
  <c r="P464" i="8"/>
  <c r="H463" i="4" s="1"/>
  <c r="I463" i="4" s="1"/>
  <c r="P463" i="8"/>
  <c r="H462" i="4" s="1"/>
  <c r="I462" i="4" s="1"/>
  <c r="P462" i="8"/>
  <c r="H461" i="4" s="1"/>
  <c r="I461" i="4" s="1"/>
  <c r="P461" i="8"/>
  <c r="H460" i="4" s="1"/>
  <c r="I460" i="4" s="1"/>
  <c r="P460" i="8"/>
  <c r="H459" i="4" s="1"/>
  <c r="I459" i="4" s="1"/>
  <c r="P459" i="8"/>
  <c r="H458" i="4" s="1"/>
  <c r="I458" i="4" s="1"/>
  <c r="P458" i="8"/>
  <c r="H457" i="4" s="1"/>
  <c r="I457" i="4" s="1"/>
  <c r="P457" i="8"/>
  <c r="H456" i="4" s="1"/>
  <c r="I456" i="4" s="1"/>
  <c r="P456" i="8"/>
  <c r="H455" i="4" s="1"/>
  <c r="I455" i="4" s="1"/>
  <c r="P455" i="8"/>
  <c r="H454" i="4" s="1"/>
  <c r="I454" i="4" s="1"/>
  <c r="P454" i="8"/>
  <c r="H453" i="4" s="1"/>
  <c r="I453" i="4" s="1"/>
  <c r="P453" i="8"/>
  <c r="H452" i="4" s="1"/>
  <c r="I452" i="4" s="1"/>
  <c r="P452" i="8"/>
  <c r="H451" i="4" s="1"/>
  <c r="I451" i="4" s="1"/>
  <c r="P451" i="8"/>
  <c r="H450" i="4" s="1"/>
  <c r="I450" i="4" s="1"/>
  <c r="P450" i="8"/>
  <c r="H449" i="4" s="1"/>
  <c r="I449" i="4" s="1"/>
  <c r="P449" i="8"/>
  <c r="H448" i="4" s="1"/>
  <c r="I448" i="4" s="1"/>
  <c r="P448" i="8"/>
  <c r="H447" i="4" s="1"/>
  <c r="I447" i="4" s="1"/>
  <c r="P447" i="8"/>
  <c r="H446" i="4" s="1"/>
  <c r="I446" i="4" s="1"/>
  <c r="P446" i="8"/>
  <c r="H445" i="4" s="1"/>
  <c r="I445" i="4" s="1"/>
  <c r="P445" i="8"/>
  <c r="H444" i="4" s="1"/>
  <c r="I444" i="4" s="1"/>
  <c r="P444" i="8"/>
  <c r="H443" i="4" s="1"/>
  <c r="I443" i="4" s="1"/>
  <c r="P443" i="8"/>
  <c r="H442" i="4" s="1"/>
  <c r="I442" i="4" s="1"/>
  <c r="P442" i="8"/>
  <c r="H441" i="4" s="1"/>
  <c r="I441" i="4" s="1"/>
  <c r="P441" i="8"/>
  <c r="H440" i="4" s="1"/>
  <c r="I440" i="4" s="1"/>
  <c r="P440" i="8"/>
  <c r="H439" i="4" s="1"/>
  <c r="I439" i="4" s="1"/>
  <c r="P439" i="8"/>
  <c r="H438" i="4" s="1"/>
  <c r="I438" i="4" s="1"/>
  <c r="P438" i="8"/>
  <c r="H437" i="4" s="1"/>
  <c r="I437" i="4" s="1"/>
  <c r="P437" i="8"/>
  <c r="H436" i="4" s="1"/>
  <c r="I436" i="4" s="1"/>
  <c r="P436" i="8"/>
  <c r="H435" i="4" s="1"/>
  <c r="I435" i="4" s="1"/>
  <c r="P435" i="8"/>
  <c r="H434" i="4" s="1"/>
  <c r="I434" i="4" s="1"/>
  <c r="P434" i="8"/>
  <c r="H433" i="4" s="1"/>
  <c r="I433" i="4" s="1"/>
  <c r="P433" i="8"/>
  <c r="H432" i="4" s="1"/>
  <c r="I432" i="4" s="1"/>
  <c r="P432" i="8"/>
  <c r="H431" i="4" s="1"/>
  <c r="I431" i="4" s="1"/>
  <c r="P431" i="8"/>
  <c r="H430" i="4" s="1"/>
  <c r="I430" i="4" s="1"/>
  <c r="P430" i="8"/>
  <c r="H429" i="4" s="1"/>
  <c r="I429" i="4" s="1"/>
  <c r="P429" i="8"/>
  <c r="H428" i="4" s="1"/>
  <c r="I428" i="4" s="1"/>
  <c r="P428" i="8"/>
  <c r="H427" i="4" s="1"/>
  <c r="I427" i="4" s="1"/>
  <c r="P427" i="8"/>
  <c r="H426" i="4" s="1"/>
  <c r="I426" i="4" s="1"/>
  <c r="P426" i="8"/>
  <c r="H425" i="4" s="1"/>
  <c r="I425" i="4" s="1"/>
  <c r="P425" i="8"/>
  <c r="H424" i="4" s="1"/>
  <c r="I424" i="4" s="1"/>
  <c r="P424" i="8"/>
  <c r="H423" i="4" s="1"/>
  <c r="I423" i="4" s="1"/>
  <c r="P423" i="8"/>
  <c r="H422" i="4" s="1"/>
  <c r="I422" i="4" s="1"/>
  <c r="P422" i="8"/>
  <c r="H421" i="4" s="1"/>
  <c r="I421" i="4" s="1"/>
  <c r="P421" i="8"/>
  <c r="H420" i="4" s="1"/>
  <c r="I420" i="4" s="1"/>
  <c r="P420" i="8"/>
  <c r="H419" i="4" s="1"/>
  <c r="I419" i="4" s="1"/>
  <c r="P419" i="8"/>
  <c r="H418" i="4" s="1"/>
  <c r="I418" i="4" s="1"/>
  <c r="P418" i="8"/>
  <c r="H417" i="4" s="1"/>
  <c r="I417" i="4" s="1"/>
  <c r="P417" i="8"/>
  <c r="H416" i="4" s="1"/>
  <c r="I416" i="4" s="1"/>
  <c r="P416" i="8"/>
  <c r="H415" i="4" s="1"/>
  <c r="I415" i="4" s="1"/>
  <c r="P415" i="8"/>
  <c r="H414" i="4" s="1"/>
  <c r="I414" i="4" s="1"/>
  <c r="P414" i="8"/>
  <c r="H413" i="4" s="1"/>
  <c r="I413" i="4" s="1"/>
  <c r="P413" i="8"/>
  <c r="H412" i="4" s="1"/>
  <c r="I412" i="4" s="1"/>
  <c r="P412" i="8"/>
  <c r="H411" i="4" s="1"/>
  <c r="I411" i="4" s="1"/>
  <c r="P411" i="8"/>
  <c r="H410" i="4" s="1"/>
  <c r="I410" i="4" s="1"/>
  <c r="P410" i="8"/>
  <c r="H409" i="4" s="1"/>
  <c r="I409" i="4" s="1"/>
  <c r="P409" i="8"/>
  <c r="H408" i="4" s="1"/>
  <c r="I408" i="4" s="1"/>
  <c r="P408" i="8"/>
  <c r="H407" i="4" s="1"/>
  <c r="I407" i="4" s="1"/>
  <c r="P407" i="8"/>
  <c r="H406" i="4" s="1"/>
  <c r="I406" i="4" s="1"/>
  <c r="P406" i="8"/>
  <c r="H405" i="4" s="1"/>
  <c r="I405" i="4" s="1"/>
  <c r="P405" i="8"/>
  <c r="H404" i="4" s="1"/>
  <c r="I404" i="4" s="1"/>
  <c r="P404" i="8"/>
  <c r="H403" i="4" s="1"/>
  <c r="I403" i="4" s="1"/>
  <c r="P403" i="8"/>
  <c r="H402" i="4" s="1"/>
  <c r="I402" i="4" s="1"/>
  <c r="P402" i="8"/>
  <c r="H401" i="4" s="1"/>
  <c r="I401" i="4" s="1"/>
  <c r="P401" i="8"/>
  <c r="H400" i="4" s="1"/>
  <c r="I400" i="4" s="1"/>
  <c r="P400" i="8"/>
  <c r="H399" i="4" s="1"/>
  <c r="I399" i="4" s="1"/>
  <c r="P399" i="8"/>
  <c r="H398" i="4" s="1"/>
  <c r="I398" i="4" s="1"/>
  <c r="P398" i="8"/>
  <c r="H397" i="4" s="1"/>
  <c r="I397" i="4" s="1"/>
  <c r="P397" i="8"/>
  <c r="H396" i="4" s="1"/>
  <c r="I396" i="4" s="1"/>
  <c r="P396" i="8"/>
  <c r="H395" i="4" s="1"/>
  <c r="I395" i="4" s="1"/>
  <c r="P395" i="8"/>
  <c r="H394" i="4" s="1"/>
  <c r="I394" i="4" s="1"/>
  <c r="P394" i="8"/>
  <c r="H393" i="4" s="1"/>
  <c r="I393" i="4" s="1"/>
  <c r="P393" i="8"/>
  <c r="H392" i="4" s="1"/>
  <c r="I392" i="4" s="1"/>
  <c r="P392" i="8"/>
  <c r="H391" i="4" s="1"/>
  <c r="I391" i="4" s="1"/>
  <c r="P391" i="8"/>
  <c r="H390" i="4" s="1"/>
  <c r="I390" i="4" s="1"/>
  <c r="P390" i="8"/>
  <c r="H389" i="4" s="1"/>
  <c r="I389" i="4" s="1"/>
  <c r="P389" i="8"/>
  <c r="H388" i="4" s="1"/>
  <c r="I388" i="4" s="1"/>
  <c r="P388" i="8"/>
  <c r="H387" i="4" s="1"/>
  <c r="I387" i="4" s="1"/>
  <c r="P387" i="8"/>
  <c r="H386" i="4" s="1"/>
  <c r="I386" i="4" s="1"/>
  <c r="P386" i="8"/>
  <c r="H385" i="4" s="1"/>
  <c r="I385" i="4" s="1"/>
  <c r="P385" i="8"/>
  <c r="H384" i="4" s="1"/>
  <c r="I384" i="4" s="1"/>
  <c r="P384" i="8"/>
  <c r="H383" i="4" s="1"/>
  <c r="I383" i="4" s="1"/>
  <c r="P383" i="8"/>
  <c r="H382" i="4" s="1"/>
  <c r="I382" i="4" s="1"/>
  <c r="P382" i="8"/>
  <c r="H381" i="4" s="1"/>
  <c r="I381" i="4" s="1"/>
  <c r="P381" i="8"/>
  <c r="H380" i="4" s="1"/>
  <c r="I380" i="4" s="1"/>
  <c r="P380" i="8"/>
  <c r="H379" i="4" s="1"/>
  <c r="I379" i="4" s="1"/>
  <c r="P379" i="8"/>
  <c r="H378" i="4" s="1"/>
  <c r="I378" i="4" s="1"/>
  <c r="P378" i="8"/>
  <c r="H377" i="4" s="1"/>
  <c r="I377" i="4" s="1"/>
  <c r="P377" i="8"/>
  <c r="H376" i="4" s="1"/>
  <c r="I376" i="4" s="1"/>
  <c r="P376" i="8"/>
  <c r="H375" i="4" s="1"/>
  <c r="I375" i="4" s="1"/>
  <c r="P375" i="8"/>
  <c r="H374" i="4" s="1"/>
  <c r="I374" i="4" s="1"/>
  <c r="P374" i="8"/>
  <c r="H373" i="4" s="1"/>
  <c r="I373" i="4" s="1"/>
  <c r="P373" i="8"/>
  <c r="H372" i="4" s="1"/>
  <c r="I372" i="4" s="1"/>
  <c r="P372" i="8"/>
  <c r="H371" i="4" s="1"/>
  <c r="I371" i="4" s="1"/>
  <c r="P371" i="8"/>
  <c r="H370" i="4" s="1"/>
  <c r="I370" i="4" s="1"/>
  <c r="P370" i="8"/>
  <c r="H369" i="4" s="1"/>
  <c r="I369" i="4" s="1"/>
  <c r="P369" i="8"/>
  <c r="H368" i="4" s="1"/>
  <c r="I368" i="4" s="1"/>
  <c r="P368" i="8"/>
  <c r="H367" i="4" s="1"/>
  <c r="I367" i="4" s="1"/>
  <c r="P367" i="8"/>
  <c r="H366" i="4" s="1"/>
  <c r="I366" i="4" s="1"/>
  <c r="P366" i="8"/>
  <c r="H365" i="4" s="1"/>
  <c r="I365" i="4" s="1"/>
  <c r="P365" i="8"/>
  <c r="H364" i="4" s="1"/>
  <c r="I364" i="4" s="1"/>
  <c r="P364" i="8"/>
  <c r="H363" i="4" s="1"/>
  <c r="I363" i="4" s="1"/>
  <c r="P363" i="8"/>
  <c r="H362" i="4" s="1"/>
  <c r="I362" i="4" s="1"/>
  <c r="P362" i="8"/>
  <c r="H361" i="4" s="1"/>
  <c r="I361" i="4" s="1"/>
  <c r="P361" i="8"/>
  <c r="H360" i="4" s="1"/>
  <c r="I360" i="4" s="1"/>
  <c r="P360" i="8"/>
  <c r="H359" i="4" s="1"/>
  <c r="I359" i="4" s="1"/>
  <c r="P359" i="8"/>
  <c r="H358" i="4" s="1"/>
  <c r="I358" i="4" s="1"/>
  <c r="P358" i="8"/>
  <c r="H357" i="4" s="1"/>
  <c r="I357" i="4" s="1"/>
  <c r="P357" i="8"/>
  <c r="H356" i="4" s="1"/>
  <c r="I356" i="4" s="1"/>
  <c r="P356" i="8"/>
  <c r="H355" i="4" s="1"/>
  <c r="I355" i="4" s="1"/>
  <c r="P355" i="8"/>
  <c r="H354" i="4" s="1"/>
  <c r="I354" i="4" s="1"/>
  <c r="P354" i="8"/>
  <c r="H353" i="4" s="1"/>
  <c r="I353" i="4" s="1"/>
  <c r="P353" i="8"/>
  <c r="H352" i="4" s="1"/>
  <c r="I352" i="4" s="1"/>
  <c r="P352" i="8"/>
  <c r="H351" i="4" s="1"/>
  <c r="I351" i="4" s="1"/>
  <c r="P351" i="8"/>
  <c r="H350" i="4" s="1"/>
  <c r="I350" i="4" s="1"/>
  <c r="P350" i="8"/>
  <c r="H349" i="4" s="1"/>
  <c r="I349" i="4" s="1"/>
  <c r="P349" i="8"/>
  <c r="H348" i="4" s="1"/>
  <c r="I348" i="4" s="1"/>
  <c r="P348" i="8"/>
  <c r="H347" i="4" s="1"/>
  <c r="I347" i="4" s="1"/>
  <c r="P347" i="8"/>
  <c r="H346" i="4" s="1"/>
  <c r="I346" i="4" s="1"/>
  <c r="P346" i="8"/>
  <c r="H345" i="4" s="1"/>
  <c r="I345" i="4" s="1"/>
  <c r="P345" i="8"/>
  <c r="H344" i="4" s="1"/>
  <c r="I344" i="4" s="1"/>
  <c r="P344" i="8"/>
  <c r="H343" i="4" s="1"/>
  <c r="I343" i="4" s="1"/>
  <c r="P343" i="8"/>
  <c r="H342" i="4" s="1"/>
  <c r="I342" i="4" s="1"/>
  <c r="P342" i="8"/>
  <c r="H341" i="4" s="1"/>
  <c r="I341" i="4" s="1"/>
  <c r="P341" i="8"/>
  <c r="H340" i="4" s="1"/>
  <c r="I340" i="4" s="1"/>
  <c r="P340" i="8"/>
  <c r="H339" i="4" s="1"/>
  <c r="I339" i="4" s="1"/>
  <c r="P339" i="8"/>
  <c r="H338" i="4" s="1"/>
  <c r="I338" i="4" s="1"/>
  <c r="P338" i="8"/>
  <c r="H337" i="4" s="1"/>
  <c r="I337" i="4" s="1"/>
  <c r="P337" i="8"/>
  <c r="H336" i="4" s="1"/>
  <c r="I336" i="4" s="1"/>
  <c r="P336" i="8"/>
  <c r="H335" i="4" s="1"/>
  <c r="I335" i="4" s="1"/>
  <c r="P335" i="8"/>
  <c r="H334" i="4" s="1"/>
  <c r="I334" i="4" s="1"/>
  <c r="P334" i="8"/>
  <c r="H333" i="4" s="1"/>
  <c r="I333" i="4" s="1"/>
  <c r="P333" i="8"/>
  <c r="H332" i="4" s="1"/>
  <c r="I332" i="4" s="1"/>
  <c r="P332" i="8"/>
  <c r="H331" i="4" s="1"/>
  <c r="I331" i="4" s="1"/>
  <c r="P331" i="8"/>
  <c r="H330" i="4" s="1"/>
  <c r="I330" i="4" s="1"/>
  <c r="P330" i="8"/>
  <c r="H329" i="4" s="1"/>
  <c r="I329" i="4" s="1"/>
  <c r="P329" i="8"/>
  <c r="H328" i="4" s="1"/>
  <c r="I328" i="4" s="1"/>
  <c r="P328" i="8"/>
  <c r="H327" i="4" s="1"/>
  <c r="I327" i="4" s="1"/>
  <c r="P327" i="8"/>
  <c r="H326" i="4" s="1"/>
  <c r="I326" i="4" s="1"/>
  <c r="P326" i="8"/>
  <c r="H325" i="4" s="1"/>
  <c r="I325" i="4" s="1"/>
  <c r="P325" i="8"/>
  <c r="H324" i="4" s="1"/>
  <c r="I324" i="4" s="1"/>
  <c r="P324" i="8"/>
  <c r="H323" i="4" s="1"/>
  <c r="I323" i="4" s="1"/>
  <c r="P323" i="8"/>
  <c r="H322" i="4" s="1"/>
  <c r="I322" i="4" s="1"/>
  <c r="P322" i="8"/>
  <c r="H321" i="4" s="1"/>
  <c r="I321" i="4" s="1"/>
  <c r="P321" i="8"/>
  <c r="H320" i="4" s="1"/>
  <c r="I320" i="4" s="1"/>
  <c r="P320" i="8"/>
  <c r="H319" i="4" s="1"/>
  <c r="I319" i="4" s="1"/>
  <c r="P319" i="8"/>
  <c r="H318" i="4" s="1"/>
  <c r="I318" i="4" s="1"/>
  <c r="P318" i="8"/>
  <c r="H317" i="4" s="1"/>
  <c r="I317" i="4" s="1"/>
  <c r="P317" i="8"/>
  <c r="H316" i="4" s="1"/>
  <c r="I316" i="4" s="1"/>
  <c r="P316" i="8"/>
  <c r="H315" i="4" s="1"/>
  <c r="I315" i="4" s="1"/>
  <c r="P315" i="8"/>
  <c r="H314" i="4" s="1"/>
  <c r="I314" i="4" s="1"/>
  <c r="P314" i="8"/>
  <c r="H313" i="4" s="1"/>
  <c r="I313" i="4" s="1"/>
  <c r="P313" i="8"/>
  <c r="H312" i="4" s="1"/>
  <c r="I312" i="4" s="1"/>
  <c r="P312" i="8"/>
  <c r="H311" i="4" s="1"/>
  <c r="I311" i="4" s="1"/>
  <c r="P311" i="8"/>
  <c r="H310" i="4" s="1"/>
  <c r="I310" i="4" s="1"/>
  <c r="P310" i="8"/>
  <c r="H309" i="4" s="1"/>
  <c r="I309" i="4" s="1"/>
  <c r="P309" i="8"/>
  <c r="H308" i="4" s="1"/>
  <c r="I308" i="4" s="1"/>
  <c r="P308" i="8"/>
  <c r="H307" i="4" s="1"/>
  <c r="I307" i="4" s="1"/>
  <c r="P307" i="8"/>
  <c r="H306" i="4" s="1"/>
  <c r="I306" i="4" s="1"/>
  <c r="P306" i="8"/>
  <c r="H305" i="4" s="1"/>
  <c r="I305" i="4" s="1"/>
  <c r="P305" i="8"/>
  <c r="H304" i="4" s="1"/>
  <c r="I304" i="4" s="1"/>
  <c r="P304" i="8"/>
  <c r="H303" i="4" s="1"/>
  <c r="I303" i="4" s="1"/>
  <c r="P303" i="8"/>
  <c r="H302" i="4" s="1"/>
  <c r="I302" i="4" s="1"/>
  <c r="P302" i="8"/>
  <c r="H301" i="4" s="1"/>
  <c r="I301" i="4" s="1"/>
  <c r="P301" i="8"/>
  <c r="H300" i="4" s="1"/>
  <c r="I300" i="4" s="1"/>
  <c r="P300" i="8"/>
  <c r="H299" i="4" s="1"/>
  <c r="I299" i="4" s="1"/>
  <c r="P299" i="8"/>
  <c r="H298" i="4" s="1"/>
  <c r="I298" i="4" s="1"/>
  <c r="P298" i="8"/>
  <c r="H297" i="4" s="1"/>
  <c r="I297" i="4" s="1"/>
  <c r="P297" i="8"/>
  <c r="H296" i="4" s="1"/>
  <c r="I296" i="4" s="1"/>
  <c r="P296" i="8"/>
  <c r="H295" i="4" s="1"/>
  <c r="I295" i="4" s="1"/>
  <c r="P295" i="8"/>
  <c r="H294" i="4" s="1"/>
  <c r="I294" i="4" s="1"/>
  <c r="P294" i="8"/>
  <c r="H293" i="4" s="1"/>
  <c r="I293" i="4" s="1"/>
  <c r="P293" i="8"/>
  <c r="H292" i="4" s="1"/>
  <c r="I292" i="4" s="1"/>
  <c r="P292" i="8"/>
  <c r="H291" i="4" s="1"/>
  <c r="I291" i="4" s="1"/>
  <c r="P291" i="8"/>
  <c r="H290" i="4" s="1"/>
  <c r="I290" i="4" s="1"/>
  <c r="P290" i="8"/>
  <c r="H289" i="4" s="1"/>
  <c r="I289" i="4" s="1"/>
  <c r="P289" i="8"/>
  <c r="H288" i="4" s="1"/>
  <c r="I288" i="4" s="1"/>
  <c r="P288" i="8"/>
  <c r="H287" i="4" s="1"/>
  <c r="I287" i="4" s="1"/>
  <c r="P287" i="8"/>
  <c r="H286" i="4" s="1"/>
  <c r="I286" i="4" s="1"/>
  <c r="P286" i="8"/>
  <c r="H285" i="4" s="1"/>
  <c r="I285" i="4" s="1"/>
  <c r="P285" i="8"/>
  <c r="H284" i="4" s="1"/>
  <c r="I284" i="4" s="1"/>
  <c r="P284" i="8"/>
  <c r="H283" i="4" s="1"/>
  <c r="I283" i="4" s="1"/>
  <c r="P283" i="8"/>
  <c r="H282" i="4" s="1"/>
  <c r="I282" i="4" s="1"/>
  <c r="P282" i="8"/>
  <c r="H281" i="4" s="1"/>
  <c r="I281" i="4" s="1"/>
  <c r="P281" i="8"/>
  <c r="H280" i="4" s="1"/>
  <c r="I280" i="4" s="1"/>
  <c r="P280" i="8"/>
  <c r="H279" i="4" s="1"/>
  <c r="I279" i="4" s="1"/>
  <c r="P279" i="8"/>
  <c r="H278" i="4" s="1"/>
  <c r="I278" i="4" s="1"/>
  <c r="P278" i="8"/>
  <c r="H277" i="4" s="1"/>
  <c r="I277" i="4" s="1"/>
  <c r="P277" i="8"/>
  <c r="H276" i="4" s="1"/>
  <c r="I276" i="4" s="1"/>
  <c r="P276" i="8"/>
  <c r="H275" i="4" s="1"/>
  <c r="I275" i="4" s="1"/>
  <c r="P275" i="8"/>
  <c r="H274" i="4" s="1"/>
  <c r="I274" i="4" s="1"/>
  <c r="P274" i="8"/>
  <c r="H273" i="4" s="1"/>
  <c r="I273" i="4" s="1"/>
  <c r="P273" i="8"/>
  <c r="H272" i="4" s="1"/>
  <c r="I272" i="4" s="1"/>
  <c r="P272" i="8"/>
  <c r="H271" i="4" s="1"/>
  <c r="I271" i="4" s="1"/>
  <c r="P271" i="8"/>
  <c r="H270" i="4" s="1"/>
  <c r="I270" i="4" s="1"/>
  <c r="P270" i="8"/>
  <c r="H269" i="4" s="1"/>
  <c r="I269" i="4" s="1"/>
  <c r="P269" i="8"/>
  <c r="H268" i="4" s="1"/>
  <c r="I268" i="4" s="1"/>
  <c r="P268" i="8"/>
  <c r="H267" i="4" s="1"/>
  <c r="I267" i="4" s="1"/>
  <c r="P267" i="8"/>
  <c r="H266" i="4" s="1"/>
  <c r="I266" i="4" s="1"/>
  <c r="P266" i="8"/>
  <c r="H265" i="4" s="1"/>
  <c r="I265" i="4" s="1"/>
  <c r="P265" i="8"/>
  <c r="H264" i="4" s="1"/>
  <c r="I264" i="4" s="1"/>
  <c r="P264" i="8"/>
  <c r="H263" i="4" s="1"/>
  <c r="I263" i="4" s="1"/>
  <c r="P263" i="8"/>
  <c r="H262" i="4" s="1"/>
  <c r="I262" i="4" s="1"/>
  <c r="P262" i="8"/>
  <c r="H261" i="4" s="1"/>
  <c r="I261" i="4" s="1"/>
  <c r="P261" i="8"/>
  <c r="H260" i="4" s="1"/>
  <c r="I260" i="4" s="1"/>
  <c r="P260" i="8"/>
  <c r="H259" i="4" s="1"/>
  <c r="I259" i="4" s="1"/>
  <c r="P259" i="8"/>
  <c r="H258" i="4" s="1"/>
  <c r="I258" i="4" s="1"/>
  <c r="P258" i="8"/>
  <c r="H257" i="4" s="1"/>
  <c r="I257" i="4" s="1"/>
  <c r="P257" i="8"/>
  <c r="H256" i="4" s="1"/>
  <c r="I256" i="4" s="1"/>
  <c r="P256" i="8"/>
  <c r="H255" i="4" s="1"/>
  <c r="I255" i="4" s="1"/>
  <c r="P255" i="8"/>
  <c r="H254" i="4" s="1"/>
  <c r="I254" i="4" s="1"/>
  <c r="P254" i="8"/>
  <c r="H253" i="4" s="1"/>
  <c r="I253" i="4" s="1"/>
  <c r="P253" i="8"/>
  <c r="H252" i="4" s="1"/>
  <c r="I252" i="4" s="1"/>
  <c r="P252" i="8"/>
  <c r="H251" i="4" s="1"/>
  <c r="I251" i="4" s="1"/>
  <c r="P251" i="8"/>
  <c r="H250" i="4" s="1"/>
  <c r="I250" i="4" s="1"/>
  <c r="P250" i="8"/>
  <c r="H249" i="4" s="1"/>
  <c r="I249" i="4" s="1"/>
  <c r="P249" i="8"/>
  <c r="H248" i="4" s="1"/>
  <c r="I248" i="4" s="1"/>
  <c r="P248" i="8"/>
  <c r="H247" i="4" s="1"/>
  <c r="I247" i="4" s="1"/>
  <c r="P247" i="8"/>
  <c r="H246" i="4" s="1"/>
  <c r="I246" i="4" s="1"/>
  <c r="P246" i="8"/>
  <c r="H245" i="4" s="1"/>
  <c r="I245" i="4" s="1"/>
  <c r="P245" i="8"/>
  <c r="H244" i="4" s="1"/>
  <c r="I244" i="4" s="1"/>
  <c r="P244" i="8"/>
  <c r="H243" i="4" s="1"/>
  <c r="I243" i="4" s="1"/>
  <c r="P243" i="8"/>
  <c r="H242" i="4" s="1"/>
  <c r="I242" i="4" s="1"/>
  <c r="P242" i="8"/>
  <c r="H241" i="4" s="1"/>
  <c r="I241" i="4" s="1"/>
  <c r="P241" i="8"/>
  <c r="H240" i="4" s="1"/>
  <c r="I240" i="4" s="1"/>
  <c r="P240" i="8"/>
  <c r="H239" i="4" s="1"/>
  <c r="I239" i="4" s="1"/>
  <c r="P239" i="8"/>
  <c r="H238" i="4" s="1"/>
  <c r="I238" i="4" s="1"/>
  <c r="P238" i="8"/>
  <c r="H237" i="4" s="1"/>
  <c r="I237" i="4" s="1"/>
  <c r="P237" i="8"/>
  <c r="H236" i="4" s="1"/>
  <c r="I236" i="4" s="1"/>
  <c r="P236" i="8"/>
  <c r="H235" i="4" s="1"/>
  <c r="I235" i="4" s="1"/>
  <c r="P235" i="8"/>
  <c r="H234" i="4" s="1"/>
  <c r="I234" i="4" s="1"/>
  <c r="P234" i="8"/>
  <c r="H233" i="4" s="1"/>
  <c r="I233" i="4" s="1"/>
  <c r="P233" i="8"/>
  <c r="H232" i="4" s="1"/>
  <c r="I232" i="4" s="1"/>
  <c r="P232" i="8"/>
  <c r="H231" i="4" s="1"/>
  <c r="I231" i="4" s="1"/>
  <c r="P231" i="8"/>
  <c r="H230" i="4" s="1"/>
  <c r="I230" i="4" s="1"/>
  <c r="P230" i="8"/>
  <c r="H229" i="4" s="1"/>
  <c r="I229" i="4" s="1"/>
  <c r="P229" i="8"/>
  <c r="H228" i="4" s="1"/>
  <c r="I228" i="4" s="1"/>
  <c r="P228" i="8"/>
  <c r="H227" i="4" s="1"/>
  <c r="I227" i="4" s="1"/>
  <c r="P227" i="8"/>
  <c r="H226" i="4" s="1"/>
  <c r="I226" i="4" s="1"/>
  <c r="P226" i="8"/>
  <c r="H225" i="4" s="1"/>
  <c r="I225" i="4" s="1"/>
  <c r="P225" i="8"/>
  <c r="H224" i="4" s="1"/>
  <c r="I224" i="4" s="1"/>
  <c r="P224" i="8"/>
  <c r="H223" i="4" s="1"/>
  <c r="I223" i="4" s="1"/>
  <c r="P223" i="8"/>
  <c r="H222" i="4" s="1"/>
  <c r="I222" i="4" s="1"/>
  <c r="P222" i="8"/>
  <c r="H221" i="4" s="1"/>
  <c r="I221" i="4" s="1"/>
  <c r="P221" i="8"/>
  <c r="H220" i="4" s="1"/>
  <c r="I220" i="4" s="1"/>
  <c r="P220" i="8"/>
  <c r="H219" i="4" s="1"/>
  <c r="I219" i="4" s="1"/>
  <c r="P219" i="8"/>
  <c r="H218" i="4" s="1"/>
  <c r="I218" i="4" s="1"/>
  <c r="P218" i="8"/>
  <c r="H217" i="4" s="1"/>
  <c r="I217" i="4" s="1"/>
  <c r="P217" i="8"/>
  <c r="H216" i="4" s="1"/>
  <c r="I216" i="4" s="1"/>
  <c r="P216" i="8"/>
  <c r="H215" i="4" s="1"/>
  <c r="I215" i="4" s="1"/>
  <c r="P215" i="8"/>
  <c r="H214" i="4" s="1"/>
  <c r="I214" i="4" s="1"/>
  <c r="P214" i="8"/>
  <c r="H213" i="4" s="1"/>
  <c r="I213" i="4" s="1"/>
  <c r="P213" i="8"/>
  <c r="H212" i="4" s="1"/>
  <c r="I212" i="4" s="1"/>
  <c r="P212" i="8"/>
  <c r="H211" i="4" s="1"/>
  <c r="I211" i="4" s="1"/>
  <c r="P211" i="8"/>
  <c r="H210" i="4" s="1"/>
  <c r="I210" i="4" s="1"/>
  <c r="P210" i="8"/>
  <c r="H209" i="4" s="1"/>
  <c r="I209" i="4" s="1"/>
  <c r="P209" i="8"/>
  <c r="H208" i="4" s="1"/>
  <c r="I208" i="4" s="1"/>
  <c r="P208" i="8"/>
  <c r="H207" i="4" s="1"/>
  <c r="I207" i="4" s="1"/>
  <c r="P207" i="8"/>
  <c r="H206" i="4" s="1"/>
  <c r="I206" i="4" s="1"/>
  <c r="P206" i="8"/>
  <c r="H205" i="4" s="1"/>
  <c r="I205" i="4" s="1"/>
  <c r="P205" i="8"/>
  <c r="H204" i="4" s="1"/>
  <c r="I204" i="4" s="1"/>
  <c r="P204" i="8"/>
  <c r="H203" i="4" s="1"/>
  <c r="I203" i="4" s="1"/>
  <c r="P203" i="8"/>
  <c r="H202" i="4" s="1"/>
  <c r="I202" i="4" s="1"/>
  <c r="P202" i="8"/>
  <c r="H201" i="4" s="1"/>
  <c r="I201" i="4" s="1"/>
  <c r="P201" i="8"/>
  <c r="H200" i="4" s="1"/>
  <c r="I200" i="4" s="1"/>
  <c r="P200" i="8"/>
  <c r="H199" i="4" s="1"/>
  <c r="I199" i="4" s="1"/>
  <c r="P199" i="8"/>
  <c r="H198" i="4" s="1"/>
  <c r="I198" i="4" s="1"/>
  <c r="P198" i="8"/>
  <c r="H197" i="4" s="1"/>
  <c r="I197" i="4" s="1"/>
  <c r="P197" i="8"/>
  <c r="H196" i="4" s="1"/>
  <c r="I196" i="4" s="1"/>
  <c r="P196" i="8"/>
  <c r="H195" i="4" s="1"/>
  <c r="I195" i="4" s="1"/>
  <c r="P195" i="8"/>
  <c r="H194" i="4" s="1"/>
  <c r="I194" i="4" s="1"/>
  <c r="P194" i="8"/>
  <c r="H193" i="4" s="1"/>
  <c r="I193" i="4" s="1"/>
  <c r="P193" i="8"/>
  <c r="H192" i="4" s="1"/>
  <c r="I192" i="4" s="1"/>
  <c r="P192" i="8"/>
  <c r="H191" i="4" s="1"/>
  <c r="I191" i="4" s="1"/>
  <c r="P191" i="8"/>
  <c r="H190" i="4" s="1"/>
  <c r="I190" i="4" s="1"/>
  <c r="P190" i="8"/>
  <c r="H189" i="4" s="1"/>
  <c r="I189" i="4" s="1"/>
  <c r="P189" i="8"/>
  <c r="H188" i="4" s="1"/>
  <c r="I188" i="4" s="1"/>
  <c r="P188" i="8"/>
  <c r="H187" i="4" s="1"/>
  <c r="I187" i="4" s="1"/>
  <c r="P187" i="8"/>
  <c r="H186" i="4" s="1"/>
  <c r="I186" i="4" s="1"/>
  <c r="P186" i="8"/>
  <c r="H185" i="4" s="1"/>
  <c r="I185" i="4" s="1"/>
  <c r="P185" i="8"/>
  <c r="H184" i="4" s="1"/>
  <c r="I184" i="4" s="1"/>
  <c r="P184" i="8"/>
  <c r="H183" i="4" s="1"/>
  <c r="I183" i="4" s="1"/>
  <c r="P183" i="8"/>
  <c r="H182" i="4" s="1"/>
  <c r="I182" i="4" s="1"/>
  <c r="P182" i="8"/>
  <c r="H181" i="4" s="1"/>
  <c r="I181" i="4" s="1"/>
  <c r="P181" i="8"/>
  <c r="H180" i="4" s="1"/>
  <c r="I180" i="4" s="1"/>
  <c r="P180" i="8"/>
  <c r="H179" i="4" s="1"/>
  <c r="I179" i="4" s="1"/>
  <c r="P179" i="8"/>
  <c r="H178" i="4" s="1"/>
  <c r="I178" i="4" s="1"/>
  <c r="P178" i="8"/>
  <c r="H177" i="4" s="1"/>
  <c r="I177" i="4" s="1"/>
  <c r="P177" i="8"/>
  <c r="H176" i="4" s="1"/>
  <c r="I176" i="4" s="1"/>
  <c r="P176" i="8"/>
  <c r="H175" i="4" s="1"/>
  <c r="I175" i="4" s="1"/>
  <c r="P175" i="8"/>
  <c r="H174" i="4" s="1"/>
  <c r="I174" i="4" s="1"/>
  <c r="P174" i="8"/>
  <c r="H173" i="4" s="1"/>
  <c r="I173" i="4" s="1"/>
  <c r="P173" i="8"/>
  <c r="H172" i="4" s="1"/>
  <c r="I172" i="4" s="1"/>
  <c r="P172" i="8"/>
  <c r="H171" i="4" s="1"/>
  <c r="I171" i="4" s="1"/>
  <c r="P171" i="8"/>
  <c r="H170" i="4" s="1"/>
  <c r="I170" i="4" s="1"/>
  <c r="P170" i="8"/>
  <c r="H169" i="4" s="1"/>
  <c r="I169" i="4" s="1"/>
  <c r="P169" i="8"/>
  <c r="H168" i="4" s="1"/>
  <c r="I168" i="4" s="1"/>
  <c r="P168" i="8"/>
  <c r="H167" i="4" s="1"/>
  <c r="I167" i="4" s="1"/>
  <c r="P167" i="8"/>
  <c r="H166" i="4" s="1"/>
  <c r="I166" i="4" s="1"/>
  <c r="P166" i="8"/>
  <c r="H165" i="4" s="1"/>
  <c r="I165" i="4" s="1"/>
  <c r="P165" i="8"/>
  <c r="H164" i="4" s="1"/>
  <c r="I164" i="4" s="1"/>
  <c r="P164" i="8"/>
  <c r="H163" i="4" s="1"/>
  <c r="I163" i="4" s="1"/>
  <c r="P163" i="8"/>
  <c r="H162" i="4" s="1"/>
  <c r="I162" i="4" s="1"/>
  <c r="P162" i="8"/>
  <c r="H161" i="4" s="1"/>
  <c r="I161" i="4" s="1"/>
  <c r="P161" i="8"/>
  <c r="H160" i="4" s="1"/>
  <c r="I160" i="4" s="1"/>
  <c r="P160" i="8"/>
  <c r="H159" i="4" s="1"/>
  <c r="I159" i="4" s="1"/>
  <c r="P159" i="8"/>
  <c r="H158" i="4" s="1"/>
  <c r="I158" i="4" s="1"/>
  <c r="P158" i="8"/>
  <c r="H157" i="4" s="1"/>
  <c r="I157" i="4" s="1"/>
  <c r="P157" i="8"/>
  <c r="H156" i="4" s="1"/>
  <c r="I156" i="4" s="1"/>
  <c r="P156" i="8"/>
  <c r="H155" i="4" s="1"/>
  <c r="I155" i="4" s="1"/>
  <c r="P155" i="8"/>
  <c r="H154" i="4" s="1"/>
  <c r="I154" i="4" s="1"/>
  <c r="P154" i="8"/>
  <c r="H153" i="4" s="1"/>
  <c r="I153" i="4" s="1"/>
  <c r="P153" i="8"/>
  <c r="H152" i="4" s="1"/>
  <c r="I152" i="4" s="1"/>
  <c r="P152" i="8"/>
  <c r="H151" i="4" s="1"/>
  <c r="I151" i="4" s="1"/>
  <c r="P151" i="8"/>
  <c r="H150" i="4" s="1"/>
  <c r="I150" i="4" s="1"/>
  <c r="P150" i="8"/>
  <c r="H149" i="4" s="1"/>
  <c r="I149" i="4" s="1"/>
  <c r="P149" i="8"/>
  <c r="H148" i="4" s="1"/>
  <c r="I148" i="4" s="1"/>
  <c r="P148" i="8"/>
  <c r="H147" i="4" s="1"/>
  <c r="I147" i="4" s="1"/>
  <c r="P147" i="8"/>
  <c r="H146" i="4" s="1"/>
  <c r="I146" i="4" s="1"/>
  <c r="P146" i="8"/>
  <c r="H145" i="4" s="1"/>
  <c r="I145" i="4" s="1"/>
  <c r="P145" i="8"/>
  <c r="H144" i="4" s="1"/>
  <c r="I144" i="4" s="1"/>
  <c r="P144" i="8"/>
  <c r="H143" i="4" s="1"/>
  <c r="I143" i="4" s="1"/>
  <c r="P143" i="8"/>
  <c r="H142" i="4" s="1"/>
  <c r="I142" i="4" s="1"/>
  <c r="P142" i="8"/>
  <c r="H141" i="4" s="1"/>
  <c r="I141" i="4" s="1"/>
  <c r="P141" i="8"/>
  <c r="H140" i="4" s="1"/>
  <c r="I140" i="4" s="1"/>
  <c r="P140" i="8"/>
  <c r="H139" i="4" s="1"/>
  <c r="I139" i="4" s="1"/>
  <c r="P139" i="8"/>
  <c r="H138" i="4" s="1"/>
  <c r="I138" i="4" s="1"/>
  <c r="P138" i="8"/>
  <c r="H137" i="4" s="1"/>
  <c r="I137" i="4" s="1"/>
  <c r="P137" i="8"/>
  <c r="H136" i="4" s="1"/>
  <c r="I136" i="4" s="1"/>
  <c r="P136" i="8"/>
  <c r="H135" i="4" s="1"/>
  <c r="I135" i="4" s="1"/>
  <c r="P135" i="8"/>
  <c r="H134" i="4" s="1"/>
  <c r="I134" i="4" s="1"/>
  <c r="P134" i="8"/>
  <c r="H133" i="4" s="1"/>
  <c r="I133" i="4" s="1"/>
  <c r="P133" i="8"/>
  <c r="H132" i="4" s="1"/>
  <c r="I132" i="4" s="1"/>
  <c r="P132" i="8"/>
  <c r="H131" i="4" s="1"/>
  <c r="I131" i="4" s="1"/>
  <c r="P131" i="8"/>
  <c r="H130" i="4" s="1"/>
  <c r="I130" i="4" s="1"/>
  <c r="P130" i="8"/>
  <c r="H129" i="4" s="1"/>
  <c r="I129" i="4" s="1"/>
  <c r="P129" i="8"/>
  <c r="H128" i="4" s="1"/>
  <c r="I128" i="4" s="1"/>
  <c r="P128" i="8"/>
  <c r="H127" i="4" s="1"/>
  <c r="I127" i="4" s="1"/>
  <c r="P127" i="8"/>
  <c r="H126" i="4" s="1"/>
  <c r="I126" i="4" s="1"/>
  <c r="P126" i="8"/>
  <c r="H125" i="4" s="1"/>
  <c r="I125" i="4" s="1"/>
  <c r="P125" i="8"/>
  <c r="H124" i="4" s="1"/>
  <c r="I124" i="4" s="1"/>
  <c r="P124" i="8"/>
  <c r="H123" i="4" s="1"/>
  <c r="I123" i="4" s="1"/>
  <c r="P123" i="8"/>
  <c r="H122" i="4" s="1"/>
  <c r="I122" i="4" s="1"/>
  <c r="P122" i="8"/>
  <c r="H121" i="4" s="1"/>
  <c r="I121" i="4" s="1"/>
  <c r="P121" i="8"/>
  <c r="H120" i="4" s="1"/>
  <c r="I120" i="4" s="1"/>
  <c r="P120" i="8"/>
  <c r="H119" i="4" s="1"/>
  <c r="I119" i="4" s="1"/>
  <c r="P119" i="8"/>
  <c r="H118" i="4" s="1"/>
  <c r="I118" i="4" s="1"/>
  <c r="P118" i="8"/>
  <c r="H117" i="4" s="1"/>
  <c r="I117" i="4" s="1"/>
  <c r="P117" i="8"/>
  <c r="H116" i="4" s="1"/>
  <c r="I116" i="4" s="1"/>
  <c r="P116" i="8"/>
  <c r="H115" i="4" s="1"/>
  <c r="I115" i="4" s="1"/>
  <c r="P115" i="8"/>
  <c r="H114" i="4" s="1"/>
  <c r="I114" i="4" s="1"/>
  <c r="P114" i="8"/>
  <c r="H113" i="4" s="1"/>
  <c r="I113" i="4" s="1"/>
  <c r="P113" i="8"/>
  <c r="H112" i="4" s="1"/>
  <c r="I112" i="4" s="1"/>
  <c r="P112" i="8"/>
  <c r="H111" i="4" s="1"/>
  <c r="I111" i="4" s="1"/>
  <c r="P111" i="8"/>
  <c r="H110" i="4" s="1"/>
  <c r="I110" i="4" s="1"/>
  <c r="P110" i="8"/>
  <c r="H109" i="4" s="1"/>
  <c r="I109" i="4" s="1"/>
  <c r="P109" i="8"/>
  <c r="H108" i="4" s="1"/>
  <c r="I108" i="4" s="1"/>
  <c r="P108" i="8"/>
  <c r="H107" i="4" s="1"/>
  <c r="I107" i="4" s="1"/>
  <c r="P107" i="8"/>
  <c r="H106" i="4" s="1"/>
  <c r="I106" i="4" s="1"/>
  <c r="P106" i="8"/>
  <c r="H105" i="4" s="1"/>
  <c r="I105" i="4" s="1"/>
  <c r="P105" i="8"/>
  <c r="H104" i="4" s="1"/>
  <c r="I104" i="4" s="1"/>
  <c r="P104" i="8"/>
  <c r="H103" i="4" s="1"/>
  <c r="I103" i="4" s="1"/>
  <c r="P103" i="8"/>
  <c r="H102" i="4" s="1"/>
  <c r="I102" i="4" s="1"/>
  <c r="P102" i="8"/>
  <c r="H101" i="4" s="1"/>
  <c r="I101" i="4" s="1"/>
  <c r="P101" i="8"/>
  <c r="H100" i="4" s="1"/>
  <c r="I100" i="4" s="1"/>
  <c r="P100" i="8"/>
  <c r="H99" i="4" s="1"/>
  <c r="I99" i="4" s="1"/>
  <c r="P99" i="8"/>
  <c r="H98" i="4" s="1"/>
  <c r="I98" i="4" s="1"/>
  <c r="P98" i="8"/>
  <c r="H97" i="4" s="1"/>
  <c r="I97" i="4" s="1"/>
  <c r="P97" i="8"/>
  <c r="H96" i="4" s="1"/>
  <c r="I96" i="4" s="1"/>
  <c r="P96" i="8"/>
  <c r="H95" i="4" s="1"/>
  <c r="I95" i="4" s="1"/>
  <c r="P95" i="8"/>
  <c r="H94" i="4" s="1"/>
  <c r="I94" i="4" s="1"/>
  <c r="P94" i="8"/>
  <c r="H93" i="4" s="1"/>
  <c r="I93" i="4" s="1"/>
  <c r="P93" i="8"/>
  <c r="H92" i="4" s="1"/>
  <c r="I92" i="4" s="1"/>
  <c r="P92" i="8"/>
  <c r="H91" i="4" s="1"/>
  <c r="I91" i="4" s="1"/>
  <c r="P91" i="8"/>
  <c r="H90" i="4" s="1"/>
  <c r="I90" i="4" s="1"/>
  <c r="P90" i="8"/>
  <c r="H89" i="4" s="1"/>
  <c r="I89" i="4" s="1"/>
  <c r="P89" i="8"/>
  <c r="H88" i="4" s="1"/>
  <c r="I88" i="4" s="1"/>
  <c r="P88" i="8"/>
  <c r="H87" i="4" s="1"/>
  <c r="I87" i="4" s="1"/>
  <c r="P87" i="8"/>
  <c r="H86" i="4" s="1"/>
  <c r="I86" i="4" s="1"/>
  <c r="P86" i="8"/>
  <c r="H85" i="4" s="1"/>
  <c r="I85" i="4" s="1"/>
  <c r="P85" i="8"/>
  <c r="H84" i="4" s="1"/>
  <c r="I84" i="4" s="1"/>
  <c r="P84" i="8"/>
  <c r="H83" i="4" s="1"/>
  <c r="I83" i="4" s="1"/>
  <c r="P83" i="8"/>
  <c r="H82" i="4" s="1"/>
  <c r="I82" i="4" s="1"/>
  <c r="P82" i="8"/>
  <c r="H81" i="4" s="1"/>
  <c r="I81" i="4" s="1"/>
  <c r="P81" i="8"/>
  <c r="H80" i="4" s="1"/>
  <c r="I80" i="4" s="1"/>
  <c r="P80" i="8"/>
  <c r="H79" i="4" s="1"/>
  <c r="I79" i="4" s="1"/>
  <c r="P79" i="8"/>
  <c r="H78" i="4" s="1"/>
  <c r="I78" i="4" s="1"/>
  <c r="P78" i="8"/>
  <c r="H77" i="4" s="1"/>
  <c r="I77" i="4" s="1"/>
  <c r="P77" i="8"/>
  <c r="H76" i="4" s="1"/>
  <c r="I76" i="4" s="1"/>
  <c r="P76" i="8"/>
  <c r="H75" i="4" s="1"/>
  <c r="I75" i="4" s="1"/>
  <c r="P75" i="8"/>
  <c r="H74" i="4" s="1"/>
  <c r="I74" i="4" s="1"/>
  <c r="P74" i="8"/>
  <c r="H73" i="4" s="1"/>
  <c r="I73" i="4" s="1"/>
  <c r="P73" i="8"/>
  <c r="H72" i="4" s="1"/>
  <c r="I72" i="4" s="1"/>
  <c r="P72" i="8"/>
  <c r="H71" i="4" s="1"/>
  <c r="I71" i="4" s="1"/>
  <c r="P71" i="8"/>
  <c r="H70" i="4" s="1"/>
  <c r="I70" i="4" s="1"/>
  <c r="P70" i="8"/>
  <c r="H69" i="4" s="1"/>
  <c r="I69" i="4" s="1"/>
  <c r="P69" i="8"/>
  <c r="H68" i="4" s="1"/>
  <c r="I68" i="4" s="1"/>
  <c r="P68" i="8"/>
  <c r="H67" i="4" s="1"/>
  <c r="I67" i="4" s="1"/>
  <c r="P67" i="8"/>
  <c r="H66" i="4" s="1"/>
  <c r="I66" i="4" s="1"/>
  <c r="P66" i="8"/>
  <c r="H65" i="4" s="1"/>
  <c r="I65" i="4" s="1"/>
  <c r="P65" i="8"/>
  <c r="H64" i="4" s="1"/>
  <c r="I64" i="4" s="1"/>
  <c r="P64" i="8"/>
  <c r="H63" i="4" s="1"/>
  <c r="I63" i="4" s="1"/>
  <c r="P63" i="8"/>
  <c r="H62" i="4" s="1"/>
  <c r="I62" i="4" s="1"/>
  <c r="P62" i="8"/>
  <c r="H61" i="4" s="1"/>
  <c r="I61" i="4" s="1"/>
  <c r="P61" i="8"/>
  <c r="H60" i="4" s="1"/>
  <c r="I60" i="4" s="1"/>
  <c r="P60" i="8"/>
  <c r="H59" i="4" s="1"/>
  <c r="I59" i="4" s="1"/>
  <c r="P59" i="8"/>
  <c r="H58" i="4" s="1"/>
  <c r="I58" i="4" s="1"/>
  <c r="P58" i="8"/>
  <c r="H57" i="4" s="1"/>
  <c r="I57" i="4" s="1"/>
  <c r="P57" i="8"/>
  <c r="H56" i="4" s="1"/>
  <c r="I56" i="4" s="1"/>
  <c r="P56" i="8"/>
  <c r="H55" i="4" s="1"/>
  <c r="I55" i="4" s="1"/>
  <c r="P55" i="8"/>
  <c r="H54" i="4" s="1"/>
  <c r="I54" i="4" s="1"/>
  <c r="P54" i="8"/>
  <c r="H53" i="4" s="1"/>
  <c r="I53" i="4" s="1"/>
  <c r="P53" i="8"/>
  <c r="H52" i="4" s="1"/>
  <c r="I52" i="4" s="1"/>
  <c r="P52" i="8"/>
  <c r="H51" i="4" s="1"/>
  <c r="I51" i="4" s="1"/>
  <c r="P51" i="8"/>
  <c r="H50" i="4" s="1"/>
  <c r="I50" i="4" s="1"/>
  <c r="P50" i="8"/>
  <c r="H49" i="4" s="1"/>
  <c r="I49" i="4" s="1"/>
  <c r="P49" i="8"/>
  <c r="H48" i="4" s="1"/>
  <c r="I48" i="4" s="1"/>
  <c r="P48" i="8"/>
  <c r="H47" i="4" s="1"/>
  <c r="I47" i="4" s="1"/>
  <c r="P47" i="8"/>
  <c r="H46" i="4" s="1"/>
  <c r="I46" i="4" s="1"/>
  <c r="P46" i="8"/>
  <c r="H45" i="4" s="1"/>
  <c r="I45" i="4" s="1"/>
  <c r="P45" i="8"/>
  <c r="H44" i="4" s="1"/>
  <c r="I44" i="4" s="1"/>
  <c r="P44" i="8"/>
  <c r="H43" i="4" s="1"/>
  <c r="I43" i="4" s="1"/>
  <c r="P43" i="8"/>
  <c r="H42" i="4" s="1"/>
  <c r="I42" i="4" s="1"/>
  <c r="P42" i="8"/>
  <c r="H41" i="4" s="1"/>
  <c r="I41" i="4" s="1"/>
  <c r="P41" i="8"/>
  <c r="H40" i="4" s="1"/>
  <c r="I40" i="4" s="1"/>
  <c r="P40" i="8"/>
  <c r="H39" i="4" s="1"/>
  <c r="I39" i="4" s="1"/>
  <c r="P39" i="8"/>
  <c r="H38" i="4" s="1"/>
  <c r="I38" i="4" s="1"/>
  <c r="P38" i="8"/>
  <c r="H37" i="4" s="1"/>
  <c r="I37" i="4" s="1"/>
  <c r="P37" i="8"/>
  <c r="H36" i="4" s="1"/>
  <c r="I36" i="4" s="1"/>
  <c r="P36" i="8"/>
  <c r="H35" i="4" s="1"/>
  <c r="I35" i="4" s="1"/>
  <c r="P35" i="8"/>
  <c r="H34" i="4" s="1"/>
  <c r="I34" i="4" s="1"/>
  <c r="P34" i="8"/>
  <c r="H33" i="4" s="1"/>
  <c r="I33" i="4" s="1"/>
  <c r="P33" i="8"/>
  <c r="H32" i="4" s="1"/>
  <c r="I32" i="4" s="1"/>
  <c r="P32" i="8"/>
  <c r="H31" i="4" s="1"/>
  <c r="I31" i="4" s="1"/>
  <c r="P31" i="8"/>
  <c r="H30" i="4" s="1"/>
  <c r="I30" i="4" s="1"/>
  <c r="P30" i="8"/>
  <c r="H29" i="4" s="1"/>
  <c r="I29" i="4" s="1"/>
  <c r="P29" i="8"/>
  <c r="H28" i="4" s="1"/>
  <c r="I28" i="4" s="1"/>
  <c r="P28" i="8"/>
  <c r="H27" i="4" s="1"/>
  <c r="I27" i="4" s="1"/>
  <c r="P27" i="8"/>
  <c r="H26" i="4" s="1"/>
  <c r="I26" i="4" s="1"/>
  <c r="P26" i="8"/>
  <c r="H25" i="4" s="1"/>
  <c r="I25" i="4" s="1"/>
  <c r="P25" i="8"/>
  <c r="H24" i="4" s="1"/>
  <c r="I24" i="4" s="1"/>
  <c r="P24" i="8"/>
  <c r="H23" i="4" s="1"/>
  <c r="I23" i="4" s="1"/>
  <c r="P23" i="8"/>
  <c r="H22" i="4" s="1"/>
  <c r="I22" i="4" s="1"/>
  <c r="P22" i="8"/>
  <c r="H21" i="4" s="1"/>
  <c r="I21" i="4" s="1"/>
  <c r="P21" i="8"/>
  <c r="H20" i="4" s="1"/>
  <c r="I20" i="4" s="1"/>
  <c r="P20" i="8"/>
  <c r="H19" i="4" s="1"/>
  <c r="I19" i="4" s="1"/>
  <c r="P19" i="8"/>
  <c r="H18" i="4" s="1"/>
  <c r="I18" i="4" s="1"/>
  <c r="P18" i="8"/>
  <c r="H17" i="4" s="1"/>
  <c r="I17" i="4" s="1"/>
  <c r="P17" i="8"/>
  <c r="H16" i="4" s="1"/>
  <c r="I16" i="4" s="1"/>
  <c r="P16" i="8"/>
  <c r="H15" i="4" s="1"/>
  <c r="I15" i="4" s="1"/>
  <c r="P15" i="8"/>
  <c r="H14" i="4" s="1"/>
  <c r="I14" i="4" s="1"/>
  <c r="P14" i="8"/>
  <c r="H13" i="4" s="1"/>
  <c r="I13" i="4" s="1"/>
  <c r="P13" i="8"/>
  <c r="H12" i="4" s="1"/>
  <c r="I12" i="4" s="1"/>
  <c r="P12" i="8"/>
  <c r="H11" i="4" s="1"/>
  <c r="I11" i="4" s="1"/>
  <c r="I1153" i="4" l="1"/>
  <c r="P1154" i="8"/>
  <c r="P1156" i="8" s="1"/>
  <c r="P1159" i="8" s="1"/>
  <c r="O1153" i="7"/>
  <c r="H1153" i="4" l="1"/>
  <c r="H1155" i="4" s="1"/>
  <c r="N1154" i="7"/>
  <c r="E1154" i="7"/>
  <c r="H1158" i="4" l="1"/>
  <c r="I1155" i="4"/>
  <c r="I1158" i="4" s="1"/>
  <c r="M1154" i="7"/>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<sst xmlns="http://schemas.openxmlformats.org/spreadsheetml/2006/main" count="21905" uniqueCount="1138">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</sst>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N5" sqref="N5"/>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79431891.049999982</v>
      </c>
      <c r="I11" s="189">
        <v>0</v>
      </c>
      <c r="J11" s="189">
        <v>0</v>
      </c>
      <c r="K11" s="189">
        <v>7061460890.3400002</v>
      </c>
      <c r="L11" s="189">
        <v>0</v>
      </c>
      <c r="M11" s="189">
        <v>3418947.1399999997</v>
      </c>
      <c r="N11" s="189">
        <v>0</v>
      </c>
      <c r="O11" s="189">
        <v>0</v>
      </c>
      <c r="P11" s="189">
        <f>SUM(G11:O11)</f>
        <v>7144311728.5300007</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795006653.99000001</v>
      </c>
      <c r="L13" s="189">
        <v>0</v>
      </c>
      <c r="M13" s="189">
        <v>0</v>
      </c>
      <c r="N13" s="189">
        <v>0</v>
      </c>
      <c r="O13" s="189">
        <v>0</v>
      </c>
      <c r="P13" s="189">
        <f t="shared" si="0"/>
        <v>795006653.99000001</v>
      </c>
    </row>
    <row r="14" spans="1:16" x14ac:dyDescent="0.25">
      <c r="A14" s="221" t="s">
        <v>18</v>
      </c>
      <c r="B14" s="222" t="s">
        <v>22</v>
      </c>
      <c r="C14" s="186">
        <v>15000</v>
      </c>
      <c r="D14" s="187" t="s">
        <v>22</v>
      </c>
      <c r="E14" s="237">
        <v>1719801054.6115952</v>
      </c>
      <c r="F14" s="237">
        <v>0</v>
      </c>
      <c r="G14" s="189">
        <v>0</v>
      </c>
      <c r="H14" s="189">
        <v>3116459291.7699995</v>
      </c>
      <c r="I14" s="189">
        <v>284973465.26999992</v>
      </c>
      <c r="J14" s="189">
        <v>174640290.35999998</v>
      </c>
      <c r="K14" s="189">
        <v>0</v>
      </c>
      <c r="L14" s="189">
        <v>0</v>
      </c>
      <c r="M14" s="189">
        <v>0</v>
      </c>
      <c r="N14" s="189">
        <v>0</v>
      </c>
      <c r="O14" s="189">
        <v>0</v>
      </c>
      <c r="P14" s="189">
        <f t="shared" si="0"/>
        <v>3576073047.3999996</v>
      </c>
    </row>
    <row r="15" spans="1:16" x14ac:dyDescent="0.25">
      <c r="A15" s="221" t="s">
        <v>18</v>
      </c>
      <c r="B15" s="222" t="s">
        <v>23</v>
      </c>
      <c r="C15" s="186">
        <v>17000</v>
      </c>
      <c r="D15" s="187" t="s">
        <v>23</v>
      </c>
      <c r="E15" s="237">
        <v>820319362.89264679</v>
      </c>
      <c r="F15" s="237">
        <v>0</v>
      </c>
      <c r="G15" s="189">
        <v>0</v>
      </c>
      <c r="H15" s="189">
        <v>0</v>
      </c>
      <c r="I15" s="189">
        <v>0</v>
      </c>
      <c r="J15" s="189">
        <v>0</v>
      </c>
      <c r="K15" s="189">
        <v>520475309.5</v>
      </c>
      <c r="L15" s="189">
        <v>0</v>
      </c>
      <c r="M15" s="189">
        <v>0</v>
      </c>
      <c r="N15" s="189">
        <v>0</v>
      </c>
      <c r="O15" s="189">
        <v>0</v>
      </c>
      <c r="P15" s="189">
        <f t="shared" si="0"/>
        <v>520475309.5</v>
      </c>
    </row>
    <row r="16" spans="1:16" x14ac:dyDescent="0.25">
      <c r="A16" s="221" t="s">
        <v>18</v>
      </c>
      <c r="B16" s="222" t="s">
        <v>24</v>
      </c>
      <c r="C16" s="186">
        <v>18000</v>
      </c>
      <c r="D16" s="187" t="s">
        <v>24</v>
      </c>
      <c r="E16" s="237">
        <v>86379.293697466637</v>
      </c>
      <c r="F16" s="237">
        <v>0</v>
      </c>
      <c r="G16" s="189">
        <v>0</v>
      </c>
      <c r="H16" s="189">
        <v>0</v>
      </c>
      <c r="I16" s="189">
        <v>0</v>
      </c>
      <c r="J16" s="189">
        <v>0</v>
      </c>
      <c r="K16" s="189">
        <v>7486741.0199999996</v>
      </c>
      <c r="L16" s="189">
        <v>0</v>
      </c>
      <c r="M16" s="189">
        <v>875.86</v>
      </c>
      <c r="N16" s="189">
        <v>0</v>
      </c>
      <c r="O16" s="189">
        <v>0</v>
      </c>
      <c r="P16" s="189">
        <f t="shared" si="0"/>
        <v>7487616.8799999999</v>
      </c>
    </row>
    <row r="17" spans="1:16" x14ac:dyDescent="0.25">
      <c r="A17" s="221" t="s">
        <v>18</v>
      </c>
      <c r="B17" s="190" t="s">
        <v>25</v>
      </c>
      <c r="C17" s="186">
        <v>19000</v>
      </c>
      <c r="D17" s="191" t="s">
        <v>25</v>
      </c>
      <c r="E17" s="237">
        <v>748642684.22150326</v>
      </c>
      <c r="F17" s="237">
        <v>0</v>
      </c>
      <c r="G17" s="189">
        <v>0</v>
      </c>
      <c r="H17" s="189">
        <v>5161390.75</v>
      </c>
      <c r="I17" s="189">
        <v>0</v>
      </c>
      <c r="J17" s="189">
        <v>126682.51000000001</v>
      </c>
      <c r="K17" s="189">
        <v>132553429.70999998</v>
      </c>
      <c r="L17" s="189">
        <v>0</v>
      </c>
      <c r="M17" s="189">
        <v>0</v>
      </c>
      <c r="N17" s="189">
        <v>0</v>
      </c>
      <c r="O17" s="189">
        <v>0</v>
      </c>
      <c r="P17" s="189">
        <f t="shared" si="0"/>
        <v>137841502.96999997</v>
      </c>
    </row>
    <row r="18" spans="1:16" x14ac:dyDescent="0.25">
      <c r="A18" s="221" t="s">
        <v>18</v>
      </c>
      <c r="B18" s="222" t="s">
        <v>26</v>
      </c>
      <c r="C18" s="186">
        <v>20000</v>
      </c>
      <c r="D18" s="187" t="s">
        <v>26</v>
      </c>
      <c r="E18" s="237">
        <v>198972349147.56415</v>
      </c>
      <c r="F18" s="237">
        <v>0</v>
      </c>
      <c r="G18" s="189">
        <v>0</v>
      </c>
      <c r="H18" s="189">
        <v>410381235285.97021</v>
      </c>
      <c r="I18" s="189">
        <v>0</v>
      </c>
      <c r="J18" s="189">
        <v>0</v>
      </c>
      <c r="K18" s="189">
        <v>0</v>
      </c>
      <c r="L18" s="189">
        <v>0</v>
      </c>
      <c r="M18" s="189">
        <v>0</v>
      </c>
      <c r="N18" s="189">
        <v>0</v>
      </c>
      <c r="O18" s="189">
        <v>0</v>
      </c>
      <c r="P18" s="189">
        <f t="shared" si="0"/>
        <v>410381235285.97021</v>
      </c>
    </row>
    <row r="19" spans="1:16" x14ac:dyDescent="0.25">
      <c r="A19" s="221" t="s">
        <v>18</v>
      </c>
      <c r="B19" s="190" t="s">
        <v>27</v>
      </c>
      <c r="C19" s="186">
        <v>23000</v>
      </c>
      <c r="D19" s="191" t="s">
        <v>27</v>
      </c>
      <c r="E19" s="237">
        <v>21395231172.439774</v>
      </c>
      <c r="F19" s="237">
        <v>0</v>
      </c>
      <c r="G19" s="189">
        <v>0</v>
      </c>
      <c r="H19" s="189">
        <v>743419491.1500001</v>
      </c>
      <c r="I19" s="189">
        <v>0</v>
      </c>
      <c r="J19" s="189">
        <v>47929663.890000008</v>
      </c>
      <c r="K19" s="189">
        <v>432090533.34999996</v>
      </c>
      <c r="L19" s="189">
        <v>4322877930.5799999</v>
      </c>
      <c r="M19" s="189">
        <v>0</v>
      </c>
      <c r="N19" s="189">
        <v>0</v>
      </c>
      <c r="O19" s="189">
        <v>0</v>
      </c>
      <c r="P19" s="189">
        <f t="shared" si="0"/>
        <v>5546317618.9700003</v>
      </c>
    </row>
    <row r="20" spans="1:16" x14ac:dyDescent="0.25">
      <c r="A20" s="221" t="s">
        <v>18</v>
      </c>
      <c r="B20" s="222" t="s">
        <v>28</v>
      </c>
      <c r="C20" s="186">
        <v>25000</v>
      </c>
      <c r="D20" s="187" t="s">
        <v>28</v>
      </c>
      <c r="E20" s="237">
        <v>1933109350.1542008</v>
      </c>
      <c r="F20" s="237">
        <v>0</v>
      </c>
      <c r="G20" s="189">
        <v>0</v>
      </c>
      <c r="H20" s="189">
        <v>3063379024.5599999</v>
      </c>
      <c r="I20" s="189">
        <v>284973465.26999992</v>
      </c>
      <c r="J20" s="189">
        <v>111144164.88</v>
      </c>
      <c r="K20" s="189">
        <v>0</v>
      </c>
      <c r="L20" s="189">
        <v>0</v>
      </c>
      <c r="M20" s="189">
        <v>0</v>
      </c>
      <c r="N20" s="189">
        <v>255637493.59999999</v>
      </c>
      <c r="O20" s="189">
        <v>0</v>
      </c>
      <c r="P20" s="189">
        <f t="shared" si="0"/>
        <v>3715134148.3099999</v>
      </c>
    </row>
    <row r="21" spans="1:16" x14ac:dyDescent="0.25">
      <c r="A21" s="255" t="s">
        <v>18</v>
      </c>
      <c r="B21" s="115" t="s">
        <v>29</v>
      </c>
      <c r="C21" s="256">
        <v>27000</v>
      </c>
      <c r="D21" s="257" t="s">
        <v>29</v>
      </c>
      <c r="E21" s="237">
        <v>3223772477.697835</v>
      </c>
      <c r="F21" s="237">
        <v>0</v>
      </c>
      <c r="G21" s="189">
        <v>0</v>
      </c>
      <c r="H21" s="189">
        <v>0</v>
      </c>
      <c r="I21" s="189">
        <v>0</v>
      </c>
      <c r="J21" s="189">
        <v>0</v>
      </c>
      <c r="K21" s="189">
        <v>1734848453.3500001</v>
      </c>
      <c r="L21" s="189">
        <v>0</v>
      </c>
      <c r="M21" s="189">
        <v>0</v>
      </c>
      <c r="N21" s="189">
        <v>0</v>
      </c>
      <c r="O21" s="189">
        <v>0</v>
      </c>
      <c r="P21" s="264">
        <f t="shared" si="0"/>
        <v>1734848453.3500001</v>
      </c>
    </row>
    <row r="22" spans="1:16" x14ac:dyDescent="0.25">
      <c r="A22" s="255" t="s">
        <v>18</v>
      </c>
      <c r="B22" s="258" t="s">
        <v>30</v>
      </c>
      <c r="C22" s="256">
        <v>41000</v>
      </c>
      <c r="D22" s="259" t="s">
        <v>30</v>
      </c>
      <c r="E22" s="237">
        <v>55177807.356146455</v>
      </c>
      <c r="F22" s="237">
        <v>0</v>
      </c>
      <c r="G22" s="189">
        <v>0</v>
      </c>
      <c r="H22" s="189">
        <v>0</v>
      </c>
      <c r="I22" s="189">
        <v>0</v>
      </c>
      <c r="J22" s="189">
        <v>0</v>
      </c>
      <c r="K22" s="189">
        <v>87253460.549999982</v>
      </c>
      <c r="L22" s="189">
        <v>0</v>
      </c>
      <c r="M22" s="189">
        <v>0</v>
      </c>
      <c r="N22" s="189">
        <v>0</v>
      </c>
      <c r="O22" s="189">
        <v>0</v>
      </c>
      <c r="P22" s="264">
        <f t="shared" si="0"/>
        <v>87253460.549999982</v>
      </c>
    </row>
    <row r="23" spans="1:16" x14ac:dyDescent="0.25">
      <c r="A23" s="255" t="s">
        <v>18</v>
      </c>
      <c r="B23" s="258" t="s">
        <v>31</v>
      </c>
      <c r="C23" s="256">
        <v>44000</v>
      </c>
      <c r="D23" s="259" t="s">
        <v>31</v>
      </c>
      <c r="E23" s="237">
        <v>37623114665.409622</v>
      </c>
      <c r="F23" s="237">
        <v>0</v>
      </c>
      <c r="G23" s="189">
        <v>0</v>
      </c>
      <c r="H23" s="189">
        <v>66932770738.010017</v>
      </c>
      <c r="I23" s="189">
        <v>0</v>
      </c>
      <c r="J23" s="189">
        <v>63624.469999999994</v>
      </c>
      <c r="K23" s="189">
        <v>51430337.730000004</v>
      </c>
      <c r="L23" s="189">
        <v>0</v>
      </c>
      <c r="M23" s="189">
        <v>0</v>
      </c>
      <c r="N23" s="189">
        <v>6883586</v>
      </c>
      <c r="O23" s="189">
        <v>0</v>
      </c>
      <c r="P23" s="264">
        <f t="shared" si="0"/>
        <v>66991148286.210022</v>
      </c>
    </row>
    <row r="24" spans="1:16" x14ac:dyDescent="0.2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95267871.75</v>
      </c>
      <c r="L26" s="189">
        <v>0</v>
      </c>
      <c r="M26" s="189">
        <v>0</v>
      </c>
      <c r="N26" s="189">
        <v>0</v>
      </c>
      <c r="O26" s="189">
        <v>0</v>
      </c>
      <c r="P26" s="264">
        <f t="shared" si="0"/>
        <v>95267871.75</v>
      </c>
    </row>
    <row r="27" spans="1:16" x14ac:dyDescent="0.25">
      <c r="A27" s="255" t="s">
        <v>18</v>
      </c>
      <c r="B27" s="258" t="s">
        <v>35</v>
      </c>
      <c r="C27" s="256">
        <v>54000</v>
      </c>
      <c r="D27" s="259" t="s">
        <v>35</v>
      </c>
      <c r="E27" s="237">
        <v>890334540.37499654</v>
      </c>
      <c r="F27" s="237">
        <v>0</v>
      </c>
      <c r="G27" s="189">
        <v>0</v>
      </c>
      <c r="H27" s="189">
        <v>1897108005.4699996</v>
      </c>
      <c r="I27" s="189">
        <v>0</v>
      </c>
      <c r="J27" s="189">
        <v>0</v>
      </c>
      <c r="K27" s="189">
        <v>0</v>
      </c>
      <c r="L27" s="189">
        <v>0</v>
      </c>
      <c r="M27" s="189">
        <v>0</v>
      </c>
      <c r="N27" s="189">
        <v>0</v>
      </c>
      <c r="O27" s="189">
        <v>0</v>
      </c>
      <c r="P27" s="264">
        <f t="shared" si="0"/>
        <v>1897108005.4699996</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38281665.210000001</v>
      </c>
      <c r="L29" s="189">
        <v>0</v>
      </c>
      <c r="M29" s="189">
        <v>0</v>
      </c>
      <c r="N29" s="189">
        <v>0</v>
      </c>
      <c r="O29" s="189">
        <v>0</v>
      </c>
      <c r="P29" s="264">
        <f t="shared" si="0"/>
        <v>38281665.210000001</v>
      </c>
    </row>
    <row r="30" spans="1:16" x14ac:dyDescent="0.25">
      <c r="A30" s="255" t="s">
        <v>18</v>
      </c>
      <c r="B30" s="258" t="s">
        <v>38</v>
      </c>
      <c r="C30" s="256">
        <v>68000</v>
      </c>
      <c r="D30" s="259" t="s">
        <v>38</v>
      </c>
      <c r="E30" s="237">
        <v>126789038.50610954</v>
      </c>
      <c r="F30" s="237">
        <v>0</v>
      </c>
      <c r="G30" s="189">
        <v>0</v>
      </c>
      <c r="H30" s="189">
        <v>308377162.68999988</v>
      </c>
      <c r="I30" s="189">
        <v>0</v>
      </c>
      <c r="J30" s="189">
        <v>0</v>
      </c>
      <c r="K30" s="189">
        <v>12040926.399999999</v>
      </c>
      <c r="L30" s="189">
        <v>0</v>
      </c>
      <c r="M30" s="189">
        <v>0</v>
      </c>
      <c r="N30" s="189">
        <v>0</v>
      </c>
      <c r="O30" s="189">
        <v>0</v>
      </c>
      <c r="P30" s="264">
        <f t="shared" si="0"/>
        <v>320418089.08999985</v>
      </c>
    </row>
    <row r="31" spans="1:16" x14ac:dyDescent="0.25">
      <c r="A31" s="221" t="s">
        <v>18</v>
      </c>
      <c r="B31" s="222" t="s">
        <v>39</v>
      </c>
      <c r="C31" s="186">
        <v>70000</v>
      </c>
      <c r="D31" s="187" t="s">
        <v>39</v>
      </c>
      <c r="E31" s="237">
        <v>0</v>
      </c>
      <c r="F31" s="237">
        <v>0</v>
      </c>
      <c r="G31" s="189">
        <v>0</v>
      </c>
      <c r="H31" s="189">
        <v>0</v>
      </c>
      <c r="I31" s="189">
        <v>0</v>
      </c>
      <c r="J31" s="189">
        <v>0</v>
      </c>
      <c r="K31" s="189">
        <v>23489554.649999999</v>
      </c>
      <c r="L31" s="189">
        <v>0</v>
      </c>
      <c r="M31" s="189">
        <v>0</v>
      </c>
      <c r="N31" s="189">
        <v>0</v>
      </c>
      <c r="O31" s="189">
        <v>0</v>
      </c>
      <c r="P31" s="189">
        <f t="shared" si="0"/>
        <v>23489554.649999999</v>
      </c>
    </row>
    <row r="32" spans="1:16" x14ac:dyDescent="0.25">
      <c r="A32" s="221" t="s">
        <v>18</v>
      </c>
      <c r="B32" s="222" t="s">
        <v>40</v>
      </c>
      <c r="C32" s="186">
        <v>73000</v>
      </c>
      <c r="D32" s="187" t="s">
        <v>40</v>
      </c>
      <c r="E32" s="237">
        <v>198913911.51145816</v>
      </c>
      <c r="F32" s="237">
        <v>0</v>
      </c>
      <c r="G32" s="189">
        <v>0</v>
      </c>
      <c r="H32" s="189">
        <v>0</v>
      </c>
      <c r="I32" s="189">
        <v>0</v>
      </c>
      <c r="J32" s="189">
        <v>0</v>
      </c>
      <c r="K32" s="189">
        <v>175536331.99000001</v>
      </c>
      <c r="L32" s="189">
        <v>0</v>
      </c>
      <c r="M32" s="189">
        <v>0</v>
      </c>
      <c r="N32" s="189">
        <v>0</v>
      </c>
      <c r="O32" s="189">
        <v>0</v>
      </c>
      <c r="P32" s="189">
        <f t="shared" si="0"/>
        <v>175536331.99000001</v>
      </c>
    </row>
    <row r="33" spans="1:16" x14ac:dyDescent="0.2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18021088.32</v>
      </c>
      <c r="L39" s="189">
        <v>0</v>
      </c>
      <c r="M39" s="189">
        <v>0</v>
      </c>
      <c r="N39" s="189">
        <v>0</v>
      </c>
      <c r="O39" s="189">
        <v>0</v>
      </c>
      <c r="P39" s="189">
        <f t="shared" si="0"/>
        <v>18021088.32</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36704377.719999999</v>
      </c>
      <c r="L45" s="189">
        <v>0</v>
      </c>
      <c r="M45" s="189">
        <v>0</v>
      </c>
      <c r="N45" s="189">
        <v>0</v>
      </c>
      <c r="O45" s="189">
        <v>0</v>
      </c>
      <c r="P45" s="264">
        <f t="shared" si="0"/>
        <v>36704377.719999999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28352385.440000001</v>
      </c>
      <c r="I47" s="189">
        <v>0</v>
      </c>
      <c r="J47" s="189">
        <v>0</v>
      </c>
      <c r="K47" s="189">
        <v>0</v>
      </c>
      <c r="L47" s="189">
        <v>0</v>
      </c>
      <c r="M47" s="189">
        <v>417500</v>
      </c>
      <c r="N47" s="189">
        <v>0</v>
      </c>
      <c r="O47" s="189">
        <v>0</v>
      </c>
      <c r="P47" s="264">
        <f t="shared" si="0"/>
        <v>28769885.440000001</v>
      </c>
    </row>
    <row r="48" spans="1:16" x14ac:dyDescent="0.25">
      <c r="A48" s="255" t="s">
        <v>51</v>
      </c>
      <c r="B48" s="258" t="s">
        <v>19</v>
      </c>
      <c r="C48" s="256">
        <v>5031</v>
      </c>
      <c r="D48" s="259" t="s">
        <v>57</v>
      </c>
      <c r="E48" s="237">
        <v>1118296389.8097451</v>
      </c>
      <c r="F48" s="237">
        <v>314419182.25655687</v>
      </c>
      <c r="G48" s="189">
        <v>1756058.91</v>
      </c>
      <c r="H48" s="189">
        <v>0</v>
      </c>
      <c r="I48" s="189">
        <v>0</v>
      </c>
      <c r="J48" s="189">
        <v>0</v>
      </c>
      <c r="K48" s="189">
        <v>674342932.79000008</v>
      </c>
      <c r="L48" s="189">
        <v>0</v>
      </c>
      <c r="M48" s="189">
        <v>121293.38</v>
      </c>
      <c r="N48" s="189">
        <v>0</v>
      </c>
      <c r="O48" s="189">
        <v>0</v>
      </c>
      <c r="P48" s="264">
        <f t="shared" si="0"/>
        <v>676220285.08000004</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430447315.34000003</v>
      </c>
      <c r="L49" s="189">
        <v>0</v>
      </c>
      <c r="M49" s="189">
        <v>0</v>
      </c>
      <c r="N49" s="189">
        <v>0</v>
      </c>
      <c r="O49" s="189">
        <v>0</v>
      </c>
      <c r="P49" s="264">
        <f t="shared" si="0"/>
        <v>430447315.34000003</v>
      </c>
    </row>
    <row r="50" spans="1:16" x14ac:dyDescent="0.2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511258676.26000005</v>
      </c>
      <c r="L52" s="189">
        <v>0</v>
      </c>
      <c r="M52" s="189">
        <v>0</v>
      </c>
      <c r="N52" s="189">
        <v>0</v>
      </c>
      <c r="O52" s="189">
        <v>0</v>
      </c>
      <c r="P52" s="189">
        <f t="shared" si="0"/>
        <v>511258676.26000005</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136028925.62000003</v>
      </c>
      <c r="L53" s="189">
        <v>0</v>
      </c>
      <c r="M53" s="189">
        <v>0</v>
      </c>
      <c r="N53" s="189">
        <v>0</v>
      </c>
      <c r="O53" s="189">
        <v>0</v>
      </c>
      <c r="P53" s="189">
        <f t="shared" si="0"/>
        <v>136028925.62000003</v>
      </c>
    </row>
    <row r="54" spans="1:16" x14ac:dyDescent="0.25">
      <c r="A54" s="221" t="s">
        <v>51</v>
      </c>
      <c r="B54" s="222" t="s">
        <v>19</v>
      </c>
      <c r="C54" s="186">
        <v>5044</v>
      </c>
      <c r="D54" s="187" t="s">
        <v>63</v>
      </c>
      <c r="E54" s="237">
        <v>0</v>
      </c>
      <c r="F54" s="237">
        <v>0</v>
      </c>
      <c r="G54" s="189">
        <v>0</v>
      </c>
      <c r="H54" s="189">
        <v>0</v>
      </c>
      <c r="I54" s="189">
        <v>0</v>
      </c>
      <c r="J54" s="189">
        <v>0</v>
      </c>
      <c r="K54" s="189">
        <v>40597507.689999998</v>
      </c>
      <c r="L54" s="189">
        <v>0</v>
      </c>
      <c r="M54" s="189">
        <v>0</v>
      </c>
      <c r="N54" s="189">
        <v>0</v>
      </c>
      <c r="O54" s="189">
        <v>0</v>
      </c>
      <c r="P54" s="189">
        <f t="shared" si="0"/>
        <v>40597507.689999998</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98278489.730000019</v>
      </c>
      <c r="L59" s="189">
        <v>0</v>
      </c>
      <c r="M59" s="189">
        <v>0</v>
      </c>
      <c r="N59" s="189">
        <v>0</v>
      </c>
      <c r="O59" s="189">
        <v>0</v>
      </c>
      <c r="P59" s="189">
        <f t="shared" si="0"/>
        <v>98278489.730000019</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3945743.8</v>
      </c>
      <c r="L61" s="189">
        <v>0</v>
      </c>
      <c r="M61" s="189">
        <v>0</v>
      </c>
      <c r="N61" s="189">
        <v>0</v>
      </c>
      <c r="O61" s="189">
        <v>0</v>
      </c>
      <c r="P61" s="264">
        <f t="shared" si="0"/>
        <v>3945743.8</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397051704.16000003</v>
      </c>
      <c r="L65" s="189">
        <v>0</v>
      </c>
      <c r="M65" s="189">
        <v>0</v>
      </c>
      <c r="N65" s="189">
        <v>0</v>
      </c>
      <c r="O65" s="189">
        <v>0</v>
      </c>
      <c r="P65" s="264">
        <f t="shared" si="0"/>
        <v>397051704.16000003</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16392355628.139999</v>
      </c>
      <c r="L66" s="189">
        <v>0</v>
      </c>
      <c r="M66" s="189">
        <v>38032885.359999999</v>
      </c>
      <c r="N66" s="189">
        <v>0</v>
      </c>
      <c r="O66" s="189">
        <v>0</v>
      </c>
      <c r="P66" s="264">
        <f t="shared" si="0"/>
        <v>16430388513.5</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573306509.83999991</v>
      </c>
      <c r="L67" s="189">
        <v>0</v>
      </c>
      <c r="M67" s="189">
        <v>0</v>
      </c>
      <c r="N67" s="189">
        <v>0</v>
      </c>
      <c r="O67" s="189">
        <v>0</v>
      </c>
      <c r="P67" s="264">
        <f t="shared" si="0"/>
        <v>573306509.83999991</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60933163.949999996</v>
      </c>
      <c r="L71" s="189">
        <v>0</v>
      </c>
      <c r="M71" s="189">
        <v>0</v>
      </c>
      <c r="N71" s="189">
        <v>0</v>
      </c>
      <c r="O71" s="189">
        <v>0</v>
      </c>
      <c r="P71" s="189">
        <f t="shared" si="0"/>
        <v>60933163.949999996</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29408767.479999997</v>
      </c>
      <c r="L72" s="189">
        <v>0</v>
      </c>
      <c r="M72" s="189">
        <v>0</v>
      </c>
      <c r="N72" s="189">
        <v>0</v>
      </c>
      <c r="O72" s="189">
        <v>0</v>
      </c>
      <c r="P72" s="189">
        <f t="shared" si="0"/>
        <v>29408767.479999997</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18980920901.050003</v>
      </c>
      <c r="L77" s="189">
        <v>0</v>
      </c>
      <c r="M77" s="189">
        <v>0</v>
      </c>
      <c r="N77" s="189">
        <v>0</v>
      </c>
      <c r="O77" s="189">
        <v>0</v>
      </c>
      <c r="P77" s="189">
        <f t="shared" si="1"/>
        <v>18980920901.050003</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8806605.3300000001</v>
      </c>
      <c r="L79" s="189">
        <v>0</v>
      </c>
      <c r="M79" s="189">
        <v>0</v>
      </c>
      <c r="N79" s="189">
        <v>0</v>
      </c>
      <c r="O79" s="189">
        <v>0</v>
      </c>
      <c r="P79" s="189">
        <f t="shared" si="1"/>
        <v>8806605.3300000001</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635489991.31000018</v>
      </c>
      <c r="L84" s="189">
        <v>0</v>
      </c>
      <c r="M84" s="189">
        <v>0</v>
      </c>
      <c r="N84" s="189">
        <v>0</v>
      </c>
      <c r="O84" s="189">
        <v>0</v>
      </c>
      <c r="P84" s="264">
        <f t="shared" si="1"/>
        <v>635489991.31000018</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8988576787.2900028</v>
      </c>
      <c r="L87" s="189">
        <v>0</v>
      </c>
      <c r="M87" s="189">
        <v>0</v>
      </c>
      <c r="N87" s="189">
        <v>0</v>
      </c>
      <c r="O87" s="189">
        <v>0</v>
      </c>
      <c r="P87" s="264">
        <f t="shared" si="1"/>
        <v>8988576787.2900028</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501202362.87</v>
      </c>
      <c r="L91" s="189">
        <v>0</v>
      </c>
      <c r="M91" s="189">
        <v>0</v>
      </c>
      <c r="N91" s="189">
        <v>0</v>
      </c>
      <c r="O91" s="189">
        <v>0</v>
      </c>
      <c r="P91" s="189">
        <f t="shared" si="1"/>
        <v>501202362.87</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1946805656.2800002</v>
      </c>
      <c r="L93" s="189">
        <v>0</v>
      </c>
      <c r="M93" s="189">
        <v>0</v>
      </c>
      <c r="N93" s="189">
        <v>0</v>
      </c>
      <c r="O93" s="189">
        <v>0</v>
      </c>
      <c r="P93" s="189">
        <f t="shared" si="1"/>
        <v>1946805656.2800002</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76692997.039999992</v>
      </c>
      <c r="L94" s="189">
        <v>0</v>
      </c>
      <c r="M94" s="189">
        <v>0</v>
      </c>
      <c r="N94" s="189">
        <v>0</v>
      </c>
      <c r="O94" s="189">
        <v>0</v>
      </c>
      <c r="P94" s="189">
        <f t="shared" si="1"/>
        <v>76692997.039999992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15416034.91</v>
      </c>
      <c r="L107" s="189">
        <v>0</v>
      </c>
      <c r="M107" s="189">
        <v>1860524</v>
      </c>
      <c r="N107" s="189">
        <v>0</v>
      </c>
      <c r="O107" s="189">
        <v>0</v>
      </c>
      <c r="P107" s="264">
        <f t="shared" si="1"/>
        <v>17276558.91</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1020465.4299999999</v>
      </c>
      <c r="N108" s="189">
        <v>0</v>
      </c>
      <c r="O108" s="189">
        <v>0</v>
      </c>
      <c r="P108" s="264">
        <f t="shared" si="1"/>
        <v>1020465.4299999999</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5378179.2899999991</v>
      </c>
      <c r="H110" s="189">
        <v>0</v>
      </c>
      <c r="I110" s="189">
        <v>0</v>
      </c>
      <c r="J110" s="189">
        <v>0</v>
      </c>
      <c r="K110" s="189">
        <v>258707271.48000002</v>
      </c>
      <c r="L110" s="189">
        <v>0</v>
      </c>
      <c r="M110" s="189">
        <v>0</v>
      </c>
      <c r="N110" s="189">
        <v>0</v>
      </c>
      <c r="O110" s="189">
        <v>0</v>
      </c>
      <c r="P110" s="264">
        <f t="shared" si="1"/>
        <v>264085450.77000001</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184208682.77999997</v>
      </c>
      <c r="L114" s="189">
        <v>0</v>
      </c>
      <c r="M114" s="189">
        <v>3059832</v>
      </c>
      <c r="N114" s="189">
        <v>0</v>
      </c>
      <c r="O114" s="189">
        <v>0</v>
      </c>
      <c r="P114" s="189">
        <f t="shared" si="1"/>
        <v>187268514.77999997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862997561.42999995</v>
      </c>
      <c r="L117" s="189">
        <v>0</v>
      </c>
      <c r="M117" s="189">
        <v>0</v>
      </c>
      <c r="N117" s="189">
        <v>0</v>
      </c>
      <c r="O117" s="189">
        <v>0</v>
      </c>
      <c r="P117" s="189">
        <f t="shared" si="1"/>
        <v>862997561.42999995</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1235385629.9000001</v>
      </c>
      <c r="L122" s="189">
        <v>0</v>
      </c>
      <c r="M122" s="189">
        <v>13671987</v>
      </c>
      <c r="N122" s="189">
        <v>0</v>
      </c>
      <c r="O122" s="189">
        <v>0</v>
      </c>
      <c r="P122" s="264">
        <f t="shared" si="1"/>
        <v>1249057616.9000001</v>
      </c>
    </row>
    <row r="123" spans="1:16" x14ac:dyDescent="0.25">
      <c r="A123" s="255" t="s">
        <v>51</v>
      </c>
      <c r="B123" s="258" t="s">
        <v>19</v>
      </c>
      <c r="C123" s="256">
        <v>5585</v>
      </c>
      <c r="D123" s="259" t="s">
        <v>130</v>
      </c>
      <c r="E123" s="237">
        <v>302156043.60928881</v>
      </c>
      <c r="F123" s="237">
        <v>84946951.528564781</v>
      </c>
      <c r="G123" s="189">
        <v>7131125.8899999987</v>
      </c>
      <c r="H123" s="189">
        <v>0</v>
      </c>
      <c r="I123" s="189">
        <v>0</v>
      </c>
      <c r="J123" s="189">
        <v>0</v>
      </c>
      <c r="K123" s="189">
        <v>23730739.219999999</v>
      </c>
      <c r="L123" s="189">
        <v>0</v>
      </c>
      <c r="M123" s="189">
        <v>0</v>
      </c>
      <c r="N123" s="189">
        <v>0</v>
      </c>
      <c r="O123" s="189">
        <v>0</v>
      </c>
      <c r="P123" s="264">
        <f t="shared" si="1"/>
        <v>30861865.109999999</v>
      </c>
    </row>
    <row r="124" spans="1:16" x14ac:dyDescent="0.25">
      <c r="A124" s="255" t="s">
        <v>51</v>
      </c>
      <c r="B124" s="258" t="s">
        <v>19</v>
      </c>
      <c r="C124" s="256">
        <v>5591</v>
      </c>
      <c r="D124" s="259" t="s">
        <v>131</v>
      </c>
      <c r="E124" s="237">
        <v>16575207.847241063</v>
      </c>
      <c r="F124" s="237">
        <v>4603815.6639681626</v>
      </c>
      <c r="G124" s="189">
        <v>6090901.6599999983</v>
      </c>
      <c r="H124" s="189">
        <v>0</v>
      </c>
      <c r="I124" s="189">
        <v>0</v>
      </c>
      <c r="J124" s="189">
        <v>0</v>
      </c>
      <c r="K124" s="189">
        <v>0</v>
      </c>
      <c r="L124" s="189">
        <v>0</v>
      </c>
      <c r="M124" s="189">
        <v>8011902.8000000007</v>
      </c>
      <c r="N124" s="189">
        <v>0</v>
      </c>
      <c r="O124" s="189">
        <v>0</v>
      </c>
      <c r="P124" s="264">
        <f t="shared" si="1"/>
        <v>14102804.459999999</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14111295543.649998</v>
      </c>
      <c r="L125" s="189">
        <v>0</v>
      </c>
      <c r="M125" s="189">
        <v>0</v>
      </c>
      <c r="N125" s="189">
        <v>0</v>
      </c>
      <c r="O125" s="189">
        <v>0</v>
      </c>
      <c r="P125" s="264">
        <f t="shared" si="1"/>
        <v>14111295543.649998</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125521.98999999999</v>
      </c>
      <c r="N127" s="189">
        <v>0</v>
      </c>
      <c r="O127" s="189">
        <v>0</v>
      </c>
      <c r="P127" s="264">
        <f t="shared" si="1"/>
        <v>125521.98999999999</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86461747.710000008</v>
      </c>
      <c r="H132" s="189">
        <v>0</v>
      </c>
      <c r="I132" s="189">
        <v>0</v>
      </c>
      <c r="J132" s="189">
        <v>0</v>
      </c>
      <c r="K132" s="189">
        <v>0</v>
      </c>
      <c r="L132" s="189">
        <v>0</v>
      </c>
      <c r="M132" s="189">
        <v>0</v>
      </c>
      <c r="N132" s="189">
        <v>0</v>
      </c>
      <c r="O132" s="189">
        <v>0</v>
      </c>
      <c r="P132" s="189">
        <f t="shared" si="1"/>
        <v>86461747.710000008</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22847639.389999997</v>
      </c>
      <c r="L140" s="189">
        <v>0</v>
      </c>
      <c r="M140" s="189">
        <v>0</v>
      </c>
      <c r="N140" s="189">
        <v>0</v>
      </c>
      <c r="O140" s="189">
        <v>0</v>
      </c>
      <c r="P140" s="189">
        <f t="shared" ref="P140:P203" si="2">SUM(G140:O140)</f>
        <v>22847639.389999997</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236031928</v>
      </c>
      <c r="L141" s="189">
        <v>0</v>
      </c>
      <c r="M141" s="189">
        <v>0</v>
      </c>
      <c r="N141" s="189">
        <v>0</v>
      </c>
      <c r="O141" s="189">
        <v>0</v>
      </c>
      <c r="P141" s="264">
        <f t="shared" si="2"/>
        <v>236031928</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42230325.480000004</v>
      </c>
      <c r="L144" s="189">
        <v>0</v>
      </c>
      <c r="M144" s="189">
        <v>0</v>
      </c>
      <c r="N144" s="189">
        <v>0</v>
      </c>
      <c r="O144" s="189">
        <v>0</v>
      </c>
      <c r="P144" s="264">
        <f t="shared" si="2"/>
        <v>42230325.480000004</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2353516547.6100001</v>
      </c>
      <c r="L145" s="189">
        <v>0</v>
      </c>
      <c r="M145" s="189">
        <v>0</v>
      </c>
      <c r="N145" s="189">
        <v>0</v>
      </c>
      <c r="O145" s="189">
        <v>0</v>
      </c>
      <c r="P145" s="264">
        <f t="shared" si="2"/>
        <v>2353516547.6100001</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5125375884.2199993</v>
      </c>
      <c r="L147" s="189">
        <v>0</v>
      </c>
      <c r="M147" s="189">
        <v>0</v>
      </c>
      <c r="N147" s="189">
        <v>0</v>
      </c>
      <c r="O147" s="189">
        <v>0</v>
      </c>
      <c r="P147" s="264">
        <f t="shared" si="2"/>
        <v>5125375884.2199993</v>
      </c>
    </row>
    <row r="148" spans="1:16" x14ac:dyDescent="0.25">
      <c r="A148" s="255" t="s">
        <v>51</v>
      </c>
      <c r="B148" s="258" t="s">
        <v>19</v>
      </c>
      <c r="C148" s="256">
        <v>5756</v>
      </c>
      <c r="D148" s="259" t="s">
        <v>155</v>
      </c>
      <c r="E148" s="237">
        <v>362258984.50212121</v>
      </c>
      <c r="F148" s="237">
        <v>101589890.44857262</v>
      </c>
      <c r="G148" s="189">
        <v>137813924.28</v>
      </c>
      <c r="H148" s="189">
        <v>0</v>
      </c>
      <c r="I148" s="189">
        <v>0</v>
      </c>
      <c r="J148" s="189">
        <v>0</v>
      </c>
      <c r="K148" s="189">
        <v>211217155.66</v>
      </c>
      <c r="L148" s="189">
        <v>0</v>
      </c>
      <c r="M148" s="189">
        <v>25358517.75</v>
      </c>
      <c r="N148" s="189">
        <v>0</v>
      </c>
      <c r="O148" s="189">
        <v>0</v>
      </c>
      <c r="P148" s="264">
        <f t="shared" si="2"/>
        <v>374389597.69</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737948935.05999994</v>
      </c>
      <c r="L151" s="189">
        <v>0</v>
      </c>
      <c r="M151" s="189">
        <v>0</v>
      </c>
      <c r="N151" s="189">
        <v>0</v>
      </c>
      <c r="O151" s="189">
        <v>0</v>
      </c>
      <c r="P151" s="189">
        <f t="shared" si="2"/>
        <v>737948935.05999994</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58553475.630000003</v>
      </c>
      <c r="I153" s="189">
        <v>0</v>
      </c>
      <c r="J153" s="189">
        <v>0</v>
      </c>
      <c r="K153" s="189">
        <v>0</v>
      </c>
      <c r="L153" s="189">
        <v>0</v>
      </c>
      <c r="M153" s="189">
        <v>0</v>
      </c>
      <c r="N153" s="189">
        <v>0</v>
      </c>
      <c r="O153" s="189">
        <v>0</v>
      </c>
      <c r="P153" s="189">
        <f t="shared" si="2"/>
        <v>58553475.630000003</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53423827.069999985</v>
      </c>
      <c r="L158" s="189">
        <v>0</v>
      </c>
      <c r="M158" s="189">
        <v>0</v>
      </c>
      <c r="N158" s="189">
        <v>0</v>
      </c>
      <c r="O158" s="189">
        <v>0</v>
      </c>
      <c r="P158" s="189">
        <f t="shared" si="2"/>
        <v>53423827.069999985</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17034797.440000001</v>
      </c>
      <c r="L159" s="189">
        <v>0</v>
      </c>
      <c r="M159" s="189">
        <v>216853.06</v>
      </c>
      <c r="N159" s="189">
        <v>0</v>
      </c>
      <c r="O159" s="189">
        <v>0</v>
      </c>
      <c r="P159" s="189">
        <f t="shared" si="2"/>
        <v>17251650.5</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287650559.49000007</v>
      </c>
      <c r="L160" s="189">
        <v>0</v>
      </c>
      <c r="M160" s="189">
        <v>0</v>
      </c>
      <c r="N160" s="189">
        <v>0</v>
      </c>
      <c r="O160" s="189">
        <v>0</v>
      </c>
      <c r="P160" s="189">
        <f t="shared" si="2"/>
        <v>287650559.49000007</v>
      </c>
    </row>
    <row r="161" spans="1:16" x14ac:dyDescent="0.2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46994234.870000005</v>
      </c>
      <c r="L163" s="189">
        <v>0</v>
      </c>
      <c r="M163" s="189">
        <v>5025253.5</v>
      </c>
      <c r="N163" s="189">
        <v>0</v>
      </c>
      <c r="O163" s="189">
        <v>0</v>
      </c>
      <c r="P163" s="264">
        <f t="shared" si="2"/>
        <v>52019488.370000005</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56691041.800000004</v>
      </c>
      <c r="L165" s="189">
        <v>0</v>
      </c>
      <c r="M165" s="189">
        <v>0</v>
      </c>
      <c r="N165" s="189">
        <v>0</v>
      </c>
      <c r="O165" s="189">
        <v>0</v>
      </c>
      <c r="P165" s="264">
        <f t="shared" si="2"/>
        <v>56691041.800000004</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1908402376.1600003</v>
      </c>
      <c r="L167" s="189">
        <v>0</v>
      </c>
      <c r="M167" s="189">
        <v>0</v>
      </c>
      <c r="N167" s="189">
        <v>0</v>
      </c>
      <c r="O167" s="189">
        <v>0</v>
      </c>
      <c r="P167" s="264">
        <f t="shared" si="2"/>
        <v>1908402376.1600003</v>
      </c>
    </row>
    <row r="168" spans="1:16" x14ac:dyDescent="0.25">
      <c r="A168" s="255" t="s">
        <v>51</v>
      </c>
      <c r="B168" s="258" t="s">
        <v>20</v>
      </c>
      <c r="C168" s="256">
        <v>8001</v>
      </c>
      <c r="D168" s="259" t="s">
        <v>175</v>
      </c>
      <c r="E168" s="237">
        <v>111238420.95147289</v>
      </c>
      <c r="F168" s="237">
        <v>1345189.1618624721</v>
      </c>
      <c r="G168" s="189">
        <v>0</v>
      </c>
      <c r="H168" s="189">
        <v>211688673.13999999</v>
      </c>
      <c r="I168" s="189">
        <v>0</v>
      </c>
      <c r="J168" s="189">
        <v>0</v>
      </c>
      <c r="K168" s="189">
        <v>0</v>
      </c>
      <c r="L168" s="189">
        <v>0</v>
      </c>
      <c r="M168" s="189">
        <v>1039893.32</v>
      </c>
      <c r="N168" s="189">
        <v>0</v>
      </c>
      <c r="O168" s="189">
        <v>0</v>
      </c>
      <c r="P168" s="264">
        <f t="shared" si="2"/>
        <v>212728566.45999998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892445.36</v>
      </c>
      <c r="H174" s="189">
        <v>0</v>
      </c>
      <c r="I174" s="189">
        <v>0</v>
      </c>
      <c r="J174" s="189">
        <v>0</v>
      </c>
      <c r="K174" s="189">
        <v>0</v>
      </c>
      <c r="L174" s="189">
        <v>0</v>
      </c>
      <c r="M174" s="189">
        <v>22747868</v>
      </c>
      <c r="N174" s="189">
        <v>0</v>
      </c>
      <c r="O174" s="189">
        <v>0</v>
      </c>
      <c r="P174" s="189">
        <f t="shared" si="2"/>
        <v>23640313.359999999</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3169566.87</v>
      </c>
      <c r="H181" s="189">
        <v>0</v>
      </c>
      <c r="I181" s="189">
        <v>0</v>
      </c>
      <c r="J181" s="189">
        <v>0</v>
      </c>
      <c r="K181" s="189">
        <v>0</v>
      </c>
      <c r="L181" s="189">
        <v>0</v>
      </c>
      <c r="M181" s="189">
        <v>881925.5</v>
      </c>
      <c r="N181" s="189">
        <v>0</v>
      </c>
      <c r="O181" s="189">
        <v>0</v>
      </c>
      <c r="P181" s="264">
        <f t="shared" si="2"/>
        <v>4051492.37</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8463651.5</v>
      </c>
      <c r="N182" s="189">
        <v>0</v>
      </c>
      <c r="O182" s="189">
        <v>0</v>
      </c>
      <c r="P182" s="264">
        <f t="shared" si="2"/>
        <v>8463651.5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4899209.17</v>
      </c>
      <c r="N183" s="189">
        <v>0</v>
      </c>
      <c r="O183" s="189">
        <v>0</v>
      </c>
      <c r="P183" s="264">
        <f t="shared" si="2"/>
        <v>4899209.17</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3692889.1000000006</v>
      </c>
      <c r="N189" s="189">
        <v>0</v>
      </c>
      <c r="O189" s="189">
        <v>0</v>
      </c>
      <c r="P189" s="264">
        <f t="shared" si="2"/>
        <v>3692889.1000000006</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58486664.919999987</v>
      </c>
      <c r="N191" s="189">
        <v>0</v>
      </c>
      <c r="O191" s="189">
        <v>0</v>
      </c>
      <c r="P191" s="189">
        <f t="shared" si="2"/>
        <v>58486664.919999987</v>
      </c>
    </row>
    <row r="192" spans="1:16" x14ac:dyDescent="0.25">
      <c r="A192" s="221" t="s">
        <v>51</v>
      </c>
      <c r="B192" s="222" t="s">
        <v>21</v>
      </c>
      <c r="C192" s="186">
        <v>13001</v>
      </c>
      <c r="D192" s="187" t="s">
        <v>198</v>
      </c>
      <c r="E192" s="237">
        <v>792023269.7117703</v>
      </c>
      <c r="F192" s="237">
        <v>20105462.480149087</v>
      </c>
      <c r="G192" s="189">
        <v>0</v>
      </c>
      <c r="H192" s="189">
        <v>53282526.739999995</v>
      </c>
      <c r="I192" s="189">
        <v>0</v>
      </c>
      <c r="J192" s="189">
        <v>0</v>
      </c>
      <c r="K192" s="189">
        <v>0</v>
      </c>
      <c r="L192" s="189">
        <v>135646386.09</v>
      </c>
      <c r="M192" s="189">
        <v>53922654.100000001</v>
      </c>
      <c r="N192" s="189">
        <v>0</v>
      </c>
      <c r="O192" s="189">
        <v>0</v>
      </c>
      <c r="P192" s="189">
        <f t="shared" si="2"/>
        <v>242851566.92999998</v>
      </c>
    </row>
    <row r="193" spans="1:16" x14ac:dyDescent="0.2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2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294655091.19999999</v>
      </c>
      <c r="L195" s="189">
        <v>0</v>
      </c>
      <c r="M195" s="189">
        <v>0</v>
      </c>
      <c r="N195" s="189">
        <v>0</v>
      </c>
      <c r="O195" s="189">
        <v>0</v>
      </c>
      <c r="P195" s="189">
        <f t="shared" si="2"/>
        <v>294655091.19999999</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59055449.990000002</v>
      </c>
      <c r="L198" s="189">
        <v>0</v>
      </c>
      <c r="M198" s="189">
        <v>0</v>
      </c>
      <c r="N198" s="189">
        <v>0</v>
      </c>
      <c r="O198" s="189">
        <v>0</v>
      </c>
      <c r="P198" s="189">
        <f t="shared" si="2"/>
        <v>59055449.990000002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964520864.66000009</v>
      </c>
      <c r="L202" s="189">
        <v>0</v>
      </c>
      <c r="M202" s="189">
        <v>0</v>
      </c>
      <c r="N202" s="189">
        <v>0</v>
      </c>
      <c r="O202" s="189">
        <v>0</v>
      </c>
      <c r="P202" s="264">
        <f t="shared" si="2"/>
        <v>964520864.66000009</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61623207.839999996</v>
      </c>
      <c r="L207" s="189">
        <v>0</v>
      </c>
      <c r="M207" s="189">
        <v>0</v>
      </c>
      <c r="N207" s="189">
        <v>0</v>
      </c>
      <c r="O207" s="189">
        <v>0</v>
      </c>
      <c r="P207" s="264">
        <f t="shared" si="3"/>
        <v>61623207.839999996</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11349807.83</v>
      </c>
      <c r="L208" s="189">
        <v>0</v>
      </c>
      <c r="M208" s="189">
        <v>0</v>
      </c>
      <c r="N208" s="189">
        <v>0</v>
      </c>
      <c r="O208" s="189">
        <v>0</v>
      </c>
      <c r="P208" s="264">
        <f t="shared" si="3"/>
        <v>11349807.83</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141961.75</v>
      </c>
      <c r="N209" s="189">
        <v>0</v>
      </c>
      <c r="O209" s="189">
        <v>0</v>
      </c>
      <c r="P209" s="264">
        <f t="shared" si="3"/>
        <v>141961.75</v>
      </c>
    </row>
    <row r="210" spans="1:16" x14ac:dyDescent="0.25">
      <c r="A210" s="255" t="s">
        <v>51</v>
      </c>
      <c r="B210" s="258" t="s">
        <v>21</v>
      </c>
      <c r="C210" s="256">
        <v>13440</v>
      </c>
      <c r="D210" s="259" t="s">
        <v>215</v>
      </c>
      <c r="E210" s="237">
        <v>0</v>
      </c>
      <c r="F210" s="237">
        <v>0</v>
      </c>
      <c r="G210" s="189">
        <v>0</v>
      </c>
      <c r="H210" s="189">
        <v>0</v>
      </c>
      <c r="I210" s="189">
        <v>0</v>
      </c>
      <c r="J210" s="189">
        <v>0</v>
      </c>
      <c r="K210" s="189">
        <v>73717597.180000007</v>
      </c>
      <c r="L210" s="189">
        <v>0</v>
      </c>
      <c r="M210" s="189">
        <v>0</v>
      </c>
      <c r="N210" s="189">
        <v>0</v>
      </c>
      <c r="O210" s="189">
        <v>0</v>
      </c>
      <c r="P210" s="264">
        <f t="shared" si="3"/>
        <v>73717597.180000007</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1517715261.23</v>
      </c>
      <c r="L212" s="189">
        <v>0</v>
      </c>
      <c r="M212" s="189">
        <v>0</v>
      </c>
      <c r="N212" s="189">
        <v>0</v>
      </c>
      <c r="O212" s="189">
        <v>0</v>
      </c>
      <c r="P212" s="189">
        <f t="shared" si="3"/>
        <v>1517715261.23</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102088336.08000001</v>
      </c>
      <c r="L214" s="189">
        <v>0</v>
      </c>
      <c r="M214" s="189">
        <v>0</v>
      </c>
      <c r="N214" s="189">
        <v>0</v>
      </c>
      <c r="O214" s="189">
        <v>0</v>
      </c>
      <c r="P214" s="189">
        <f t="shared" si="3"/>
        <v>102088336.08000001</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1939700618.4899998</v>
      </c>
      <c r="L215" s="189">
        <v>0</v>
      </c>
      <c r="M215" s="189">
        <v>0</v>
      </c>
      <c r="N215" s="189">
        <v>0</v>
      </c>
      <c r="O215" s="189">
        <v>0</v>
      </c>
      <c r="P215" s="189">
        <f t="shared" si="3"/>
        <v>1939700618.4899998</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261048914.83000004</v>
      </c>
      <c r="L218" s="189">
        <v>0</v>
      </c>
      <c r="M218" s="189">
        <v>0</v>
      </c>
      <c r="N218" s="189">
        <v>0</v>
      </c>
      <c r="O218" s="189">
        <v>0</v>
      </c>
      <c r="P218" s="189">
        <f t="shared" si="3"/>
        <v>261048914.83000004</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25">
      <c r="A224" s="255" t="s">
        <v>51</v>
      </c>
      <c r="B224" s="258" t="s">
        <v>21</v>
      </c>
      <c r="C224" s="256">
        <v>13657</v>
      </c>
      <c r="D224" s="259" t="s">
        <v>229</v>
      </c>
      <c r="E224" s="237">
        <v>2042483.9246550268</v>
      </c>
      <c r="F224" s="237">
        <v>569029.11975938873</v>
      </c>
      <c r="G224" s="189">
        <v>4333472.0999999996</v>
      </c>
      <c r="H224" s="189">
        <v>0</v>
      </c>
      <c r="I224" s="189">
        <v>0</v>
      </c>
      <c r="J224" s="189">
        <v>0</v>
      </c>
      <c r="K224" s="189">
        <v>0</v>
      </c>
      <c r="L224" s="189">
        <v>0</v>
      </c>
      <c r="M224" s="189">
        <v>0</v>
      </c>
      <c r="N224" s="189">
        <v>0</v>
      </c>
      <c r="O224" s="189">
        <v>0</v>
      </c>
      <c r="P224" s="264">
        <f t="shared" si="3"/>
        <v>4333472.0999999996</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2653613253.0000005</v>
      </c>
      <c r="L225" s="189">
        <v>0</v>
      </c>
      <c r="M225" s="189">
        <v>0</v>
      </c>
      <c r="N225" s="189">
        <v>0</v>
      </c>
      <c r="O225" s="189">
        <v>0</v>
      </c>
      <c r="P225" s="264">
        <f t="shared" si="3"/>
        <v>2653613253.0000005</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127328419.06999999</v>
      </c>
      <c r="L229" s="189">
        <v>0</v>
      </c>
      <c r="M229" s="189">
        <v>0</v>
      </c>
      <c r="N229" s="189">
        <v>0</v>
      </c>
      <c r="O229" s="189">
        <v>0</v>
      </c>
      <c r="P229" s="264">
        <f t="shared" si="3"/>
        <v>127328419.06999999</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25">
      <c r="A234" s="221" t="s">
        <v>51</v>
      </c>
      <c r="B234" s="222" t="s">
        <v>21</v>
      </c>
      <c r="C234" s="186">
        <v>13836</v>
      </c>
      <c r="D234" s="187" t="s">
        <v>239</v>
      </c>
      <c r="E234" s="237">
        <v>157451927.9973852</v>
      </c>
      <c r="F234" s="237">
        <v>43890066.172869049</v>
      </c>
      <c r="G234" s="189">
        <v>139295950.11999997</v>
      </c>
      <c r="H234" s="189">
        <v>0</v>
      </c>
      <c r="I234" s="189">
        <v>0</v>
      </c>
      <c r="J234" s="189">
        <v>0</v>
      </c>
      <c r="K234" s="189">
        <v>0</v>
      </c>
      <c r="L234" s="189">
        <v>0</v>
      </c>
      <c r="M234" s="189">
        <v>4215815.13</v>
      </c>
      <c r="N234" s="189">
        <v>0</v>
      </c>
      <c r="O234" s="189">
        <v>0</v>
      </c>
      <c r="P234" s="189">
        <f t="shared" si="3"/>
        <v>143511765.24999997</v>
      </c>
    </row>
    <row r="235" spans="1:16" x14ac:dyDescent="0.25">
      <c r="A235" s="221" t="s">
        <v>51</v>
      </c>
      <c r="B235" s="222" t="s">
        <v>21</v>
      </c>
      <c r="C235" s="186">
        <v>13838</v>
      </c>
      <c r="D235" s="187" t="s">
        <v>240</v>
      </c>
      <c r="E235" s="237">
        <v>1816695.7463598552</v>
      </c>
      <c r="F235" s="237">
        <v>505398.46060894016</v>
      </c>
      <c r="G235" s="189">
        <v>469066.64</v>
      </c>
      <c r="H235" s="189">
        <v>0</v>
      </c>
      <c r="I235" s="189">
        <v>0</v>
      </c>
      <c r="J235" s="189">
        <v>0</v>
      </c>
      <c r="K235" s="189">
        <v>0</v>
      </c>
      <c r="L235" s="189">
        <v>0</v>
      </c>
      <c r="M235" s="189">
        <v>257750</v>
      </c>
      <c r="N235" s="189">
        <v>0</v>
      </c>
      <c r="O235" s="189">
        <v>0</v>
      </c>
      <c r="P235" s="189">
        <f t="shared" si="3"/>
        <v>726816.64</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559764</v>
      </c>
      <c r="N237" s="189">
        <v>0</v>
      </c>
      <c r="O237" s="189">
        <v>0</v>
      </c>
      <c r="P237" s="189">
        <f t="shared" si="3"/>
        <v>559764</v>
      </c>
    </row>
    <row r="238" spans="1:16" x14ac:dyDescent="0.25">
      <c r="A238" s="221" t="s">
        <v>51</v>
      </c>
      <c r="B238" s="222" t="s">
        <v>22</v>
      </c>
      <c r="C238" s="186">
        <v>15001</v>
      </c>
      <c r="D238" s="187" t="s">
        <v>243</v>
      </c>
      <c r="E238" s="237">
        <v>18193690.797907833</v>
      </c>
      <c r="F238" s="237">
        <v>8263043.1095767748</v>
      </c>
      <c r="G238" s="189">
        <v>0</v>
      </c>
      <c r="H238" s="189">
        <v>31721826.629999999</v>
      </c>
      <c r="I238" s="189">
        <v>0</v>
      </c>
      <c r="J238" s="189">
        <v>0</v>
      </c>
      <c r="K238" s="189">
        <v>0</v>
      </c>
      <c r="L238" s="189">
        <v>0</v>
      </c>
      <c r="M238" s="189">
        <v>3237319.06</v>
      </c>
      <c r="N238" s="189">
        <v>0</v>
      </c>
      <c r="O238" s="189">
        <v>0</v>
      </c>
      <c r="P238" s="189">
        <f t="shared" si="3"/>
        <v>34959145.689999998</v>
      </c>
    </row>
    <row r="239" spans="1:16" x14ac:dyDescent="0.25">
      <c r="A239" s="221" t="s">
        <v>51</v>
      </c>
      <c r="B239" s="222" t="s">
        <v>22</v>
      </c>
      <c r="C239" s="186">
        <v>15022</v>
      </c>
      <c r="D239" s="187" t="s">
        <v>244</v>
      </c>
      <c r="E239" s="237">
        <v>106194799.70588727</v>
      </c>
      <c r="F239" s="237">
        <v>34036797.815334365</v>
      </c>
      <c r="G239" s="189">
        <v>0</v>
      </c>
      <c r="H239" s="189">
        <v>0</v>
      </c>
      <c r="I239" s="189">
        <v>77720036.040000007</v>
      </c>
      <c r="J239" s="189">
        <v>0</v>
      </c>
      <c r="K239" s="189">
        <v>0</v>
      </c>
      <c r="L239" s="189">
        <v>0</v>
      </c>
      <c r="M239" s="189">
        <v>0</v>
      </c>
      <c r="N239" s="189">
        <v>0</v>
      </c>
      <c r="O239" s="189">
        <v>0</v>
      </c>
      <c r="P239" s="189">
        <f t="shared" si="3"/>
        <v>77720036.040000007</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2402882.0699999998</v>
      </c>
      <c r="N241" s="189">
        <v>0</v>
      </c>
      <c r="O241" s="189">
        <v>0</v>
      </c>
      <c r="P241" s="264">
        <f t="shared" si="3"/>
        <v>2402882.0699999998</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513174</v>
      </c>
      <c r="N243" s="189">
        <v>0</v>
      </c>
      <c r="O243" s="189">
        <v>0</v>
      </c>
      <c r="P243" s="264">
        <f t="shared" si="3"/>
        <v>513174</v>
      </c>
    </row>
    <row r="244" spans="1:16" x14ac:dyDescent="0.2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25">
      <c r="A245" s="255" t="s">
        <v>51</v>
      </c>
      <c r="B245" s="258" t="s">
        <v>22</v>
      </c>
      <c r="C245" s="256">
        <v>15097</v>
      </c>
      <c r="D245" s="259" t="s">
        <v>250</v>
      </c>
      <c r="E245" s="237">
        <v>12822498.845563143</v>
      </c>
      <c r="F245" s="237">
        <v>6109512.2527420782</v>
      </c>
      <c r="G245" s="189">
        <v>0</v>
      </c>
      <c r="H245" s="189">
        <v>52975546.830000013</v>
      </c>
      <c r="I245" s="189">
        <v>0</v>
      </c>
      <c r="J245" s="189">
        <v>0</v>
      </c>
      <c r="K245" s="189">
        <v>0</v>
      </c>
      <c r="L245" s="189">
        <v>0</v>
      </c>
      <c r="M245" s="189">
        <v>59102.5</v>
      </c>
      <c r="N245" s="189">
        <v>0</v>
      </c>
      <c r="O245" s="189">
        <v>0</v>
      </c>
      <c r="P245" s="264">
        <f t="shared" si="3"/>
        <v>53034649.330000013</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25">
      <c r="A247" s="255" t="s">
        <v>51</v>
      </c>
      <c r="B247" s="258" t="s">
        <v>22</v>
      </c>
      <c r="C247" s="256">
        <v>15106</v>
      </c>
      <c r="D247" s="259" t="s">
        <v>74</v>
      </c>
      <c r="E247" s="237">
        <v>106202284.93124399</v>
      </c>
      <c r="F247" s="237">
        <v>34040401.258104704</v>
      </c>
      <c r="G247" s="189">
        <v>0</v>
      </c>
      <c r="H247" s="189">
        <v>0</v>
      </c>
      <c r="I247" s="189">
        <v>77720036.079999998</v>
      </c>
      <c r="J247" s="189">
        <v>0</v>
      </c>
      <c r="K247" s="189">
        <v>0</v>
      </c>
      <c r="L247" s="189">
        <v>0</v>
      </c>
      <c r="M247" s="189">
        <v>0</v>
      </c>
      <c r="N247" s="189">
        <v>0</v>
      </c>
      <c r="O247" s="189">
        <v>0</v>
      </c>
      <c r="P247" s="264">
        <f t="shared" si="3"/>
        <v>77720036.079999998</v>
      </c>
    </row>
    <row r="248" spans="1:16" x14ac:dyDescent="0.25">
      <c r="A248" s="255" t="s">
        <v>51</v>
      </c>
      <c r="B248" s="258" t="s">
        <v>22</v>
      </c>
      <c r="C248" s="256">
        <v>15109</v>
      </c>
      <c r="D248" s="259" t="s">
        <v>251</v>
      </c>
      <c r="E248" s="237">
        <v>106194799.74464667</v>
      </c>
      <c r="F248" s="237">
        <v>34036797.827757254</v>
      </c>
      <c r="G248" s="189">
        <v>0</v>
      </c>
      <c r="H248" s="189">
        <v>0</v>
      </c>
      <c r="I248" s="189">
        <v>77720036.079999998</v>
      </c>
      <c r="J248" s="189">
        <v>0</v>
      </c>
      <c r="K248" s="189">
        <v>0</v>
      </c>
      <c r="L248" s="189">
        <v>0</v>
      </c>
      <c r="M248" s="189">
        <v>0</v>
      </c>
      <c r="N248" s="189">
        <v>0</v>
      </c>
      <c r="O248" s="189">
        <v>0</v>
      </c>
      <c r="P248" s="264">
        <f t="shared" si="3"/>
        <v>77720036.079999998</v>
      </c>
    </row>
    <row r="249" spans="1:16" x14ac:dyDescent="0.25">
      <c r="A249" s="255" t="s">
        <v>51</v>
      </c>
      <c r="B249" s="258" t="s">
        <v>22</v>
      </c>
      <c r="C249" s="256">
        <v>15114</v>
      </c>
      <c r="D249" s="259" t="s">
        <v>252</v>
      </c>
      <c r="E249" s="237">
        <v>2284619.5982291615</v>
      </c>
      <c r="F249" s="237">
        <v>637044.11867941555</v>
      </c>
      <c r="G249" s="189">
        <v>2414060.5699999994</v>
      </c>
      <c r="H249" s="189">
        <v>0</v>
      </c>
      <c r="I249" s="189">
        <v>0</v>
      </c>
      <c r="J249" s="189">
        <v>0</v>
      </c>
      <c r="K249" s="189">
        <v>0</v>
      </c>
      <c r="L249" s="189">
        <v>0</v>
      </c>
      <c r="M249" s="189">
        <v>0</v>
      </c>
      <c r="N249" s="189">
        <v>0</v>
      </c>
      <c r="O249" s="189">
        <v>0</v>
      </c>
      <c r="P249" s="264">
        <f t="shared" si="3"/>
        <v>2414060.5699999994</v>
      </c>
    </row>
    <row r="250" spans="1:16" x14ac:dyDescent="0.25">
      <c r="A250" s="255" t="s">
        <v>51</v>
      </c>
      <c r="B250" s="258" t="s">
        <v>22</v>
      </c>
      <c r="C250" s="256">
        <v>15131</v>
      </c>
      <c r="D250" s="259" t="s">
        <v>23</v>
      </c>
      <c r="E250" s="237">
        <v>71400821.834716439</v>
      </c>
      <c r="F250" s="237">
        <v>22880453.309947327</v>
      </c>
      <c r="G250" s="189">
        <v>0</v>
      </c>
      <c r="H250" s="189">
        <v>0</v>
      </c>
      <c r="I250" s="189">
        <v>51813356.74000001</v>
      </c>
      <c r="J250" s="189">
        <v>0</v>
      </c>
      <c r="K250" s="189">
        <v>0</v>
      </c>
      <c r="L250" s="189">
        <v>0</v>
      </c>
      <c r="M250" s="189">
        <v>425475</v>
      </c>
      <c r="N250" s="189">
        <v>0</v>
      </c>
      <c r="O250" s="189">
        <v>0</v>
      </c>
      <c r="P250" s="264">
        <f t="shared" si="3"/>
        <v>52238831.74000001</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77720036.120000005</v>
      </c>
      <c r="J254" s="189">
        <v>0</v>
      </c>
      <c r="K254" s="189">
        <v>0</v>
      </c>
      <c r="L254" s="189">
        <v>0</v>
      </c>
      <c r="M254" s="189">
        <v>0</v>
      </c>
      <c r="N254" s="189">
        <v>0</v>
      </c>
      <c r="O254" s="189">
        <v>0</v>
      </c>
      <c r="P254" s="189">
        <f t="shared" si="3"/>
        <v>77720036.120000005</v>
      </c>
    </row>
    <row r="255" spans="1:16" x14ac:dyDescent="0.25">
      <c r="A255" s="221" t="s">
        <v>51</v>
      </c>
      <c r="B255" s="222" t="s">
        <v>22</v>
      </c>
      <c r="C255" s="186">
        <v>15180</v>
      </c>
      <c r="D255" s="187" t="s">
        <v>257</v>
      </c>
      <c r="E255" s="237">
        <v>1107658.894271889</v>
      </c>
      <c r="F255" s="237">
        <v>533235.48014734406</v>
      </c>
      <c r="G255" s="189">
        <v>0</v>
      </c>
      <c r="H255" s="189">
        <v>3521595.0300000003</v>
      </c>
      <c r="I255" s="189">
        <v>0</v>
      </c>
      <c r="J255" s="189">
        <v>0</v>
      </c>
      <c r="K255" s="189">
        <v>0</v>
      </c>
      <c r="L255" s="189">
        <v>0</v>
      </c>
      <c r="M255" s="189">
        <v>0</v>
      </c>
      <c r="N255" s="189">
        <v>0</v>
      </c>
      <c r="O255" s="189">
        <v>0</v>
      </c>
      <c r="P255" s="189">
        <f t="shared" si="3"/>
        <v>3521595.0300000003</v>
      </c>
    </row>
    <row r="256" spans="1:16" x14ac:dyDescent="0.25">
      <c r="A256" s="221" t="s">
        <v>51</v>
      </c>
      <c r="B256" s="222" t="s">
        <v>22</v>
      </c>
      <c r="C256" s="186">
        <v>15183</v>
      </c>
      <c r="D256" s="187" t="s">
        <v>258</v>
      </c>
      <c r="E256" s="237">
        <v>6460507.9496476408</v>
      </c>
      <c r="F256" s="237">
        <v>3110138.036485157</v>
      </c>
      <c r="G256" s="189">
        <v>0</v>
      </c>
      <c r="H256" s="189">
        <v>8184651.7300000004</v>
      </c>
      <c r="I256" s="189">
        <v>0</v>
      </c>
      <c r="J256" s="189">
        <v>0</v>
      </c>
      <c r="K256" s="189">
        <v>0</v>
      </c>
      <c r="L256" s="189">
        <v>0</v>
      </c>
      <c r="M256" s="189">
        <v>0</v>
      </c>
      <c r="N256" s="189">
        <v>0</v>
      </c>
      <c r="O256" s="189">
        <v>0</v>
      </c>
      <c r="P256" s="189">
        <f t="shared" si="3"/>
        <v>8184651.7300000004</v>
      </c>
    </row>
    <row r="257" spans="1:16" x14ac:dyDescent="0.25">
      <c r="A257" s="221" t="s">
        <v>51</v>
      </c>
      <c r="B257" s="222" t="s">
        <v>22</v>
      </c>
      <c r="C257" s="186">
        <v>15185</v>
      </c>
      <c r="D257" s="187" t="s">
        <v>259</v>
      </c>
      <c r="E257" s="237">
        <v>389383.33692917373</v>
      </c>
      <c r="F257" s="237">
        <v>108575.78429895532</v>
      </c>
      <c r="G257" s="189">
        <v>116693.12</v>
      </c>
      <c r="H257" s="189">
        <v>0</v>
      </c>
      <c r="I257" s="189">
        <v>0</v>
      </c>
      <c r="J257" s="189">
        <v>0</v>
      </c>
      <c r="K257" s="189">
        <v>0</v>
      </c>
      <c r="L257" s="189">
        <v>0</v>
      </c>
      <c r="M257" s="189">
        <v>0</v>
      </c>
      <c r="N257" s="189">
        <v>0</v>
      </c>
      <c r="O257" s="189">
        <v>0</v>
      </c>
      <c r="P257" s="189">
        <f t="shared" si="3"/>
        <v>116693.12</v>
      </c>
    </row>
    <row r="258" spans="1:16" x14ac:dyDescent="0.25">
      <c r="A258" s="221" t="s">
        <v>51</v>
      </c>
      <c r="B258" s="222" t="s">
        <v>22</v>
      </c>
      <c r="C258" s="186">
        <v>15187</v>
      </c>
      <c r="D258" s="187" t="s">
        <v>260</v>
      </c>
      <c r="E258" s="237">
        <v>10390830.215187669</v>
      </c>
      <c r="F258" s="237">
        <v>4950974.3953517145</v>
      </c>
      <c r="G258" s="189">
        <v>0</v>
      </c>
      <c r="H258" s="189">
        <v>6243284.5199999996</v>
      </c>
      <c r="I258" s="189">
        <v>0</v>
      </c>
      <c r="J258" s="189">
        <v>0</v>
      </c>
      <c r="K258" s="189">
        <v>0</v>
      </c>
      <c r="L258" s="189">
        <v>0</v>
      </c>
      <c r="M258" s="189">
        <v>73866.289999999979</v>
      </c>
      <c r="N258" s="189">
        <v>0</v>
      </c>
      <c r="O258" s="189">
        <v>0</v>
      </c>
      <c r="P258" s="189">
        <f t="shared" si="3"/>
        <v>6317150.8099999996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774153.64999999991</v>
      </c>
      <c r="N260" s="189">
        <v>0</v>
      </c>
      <c r="O260" s="189">
        <v>0</v>
      </c>
      <c r="P260" s="189">
        <f t="shared" si="3"/>
        <v>774153.64999999991</v>
      </c>
    </row>
    <row r="261" spans="1:16" x14ac:dyDescent="0.25">
      <c r="A261" s="255" t="s">
        <v>51</v>
      </c>
      <c r="B261" s="258" t="s">
        <v>22</v>
      </c>
      <c r="C261" s="256">
        <v>15212</v>
      </c>
      <c r="D261" s="259" t="s">
        <v>263</v>
      </c>
      <c r="E261" s="237">
        <v>106194799.65420809</v>
      </c>
      <c r="F261" s="237">
        <v>34036797.798770525</v>
      </c>
      <c r="G261" s="189">
        <v>0</v>
      </c>
      <c r="H261" s="189">
        <v>0</v>
      </c>
      <c r="I261" s="189">
        <v>77720036.079999998</v>
      </c>
      <c r="J261" s="189">
        <v>0</v>
      </c>
      <c r="K261" s="189">
        <v>0</v>
      </c>
      <c r="L261" s="189">
        <v>0</v>
      </c>
      <c r="M261" s="189">
        <v>0</v>
      </c>
      <c r="N261" s="189">
        <v>0</v>
      </c>
      <c r="O261" s="189">
        <v>0</v>
      </c>
      <c r="P261" s="264">
        <f t="shared" si="3"/>
        <v>77720036.079999998</v>
      </c>
    </row>
    <row r="262" spans="1:16" x14ac:dyDescent="0.25">
      <c r="A262" s="255" t="s">
        <v>51</v>
      </c>
      <c r="B262" s="258" t="s">
        <v>22</v>
      </c>
      <c r="C262" s="256">
        <v>15215</v>
      </c>
      <c r="D262" s="259" t="s">
        <v>264</v>
      </c>
      <c r="E262" s="237">
        <v>47943328.701469988</v>
      </c>
      <c r="F262" s="237">
        <v>18913205.752100386</v>
      </c>
      <c r="G262" s="189">
        <v>11506979.390000004</v>
      </c>
      <c r="H262" s="189">
        <v>45882415.870000012</v>
      </c>
      <c r="I262" s="189">
        <v>0</v>
      </c>
      <c r="J262" s="189">
        <v>9849754.879999999</v>
      </c>
      <c r="K262" s="189">
        <v>0</v>
      </c>
      <c r="L262" s="189">
        <v>0</v>
      </c>
      <c r="M262" s="189">
        <v>77926.87</v>
      </c>
      <c r="N262" s="189">
        <v>0</v>
      </c>
      <c r="O262" s="189">
        <v>0</v>
      </c>
      <c r="P262" s="264">
        <f t="shared" si="3"/>
        <v>67317077.01000002</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2857625</v>
      </c>
      <c r="N265" s="189">
        <v>0</v>
      </c>
      <c r="O265" s="189">
        <v>0</v>
      </c>
      <c r="P265" s="264">
        <f t="shared" si="3"/>
        <v>2857625</v>
      </c>
    </row>
    <row r="266" spans="1:16" x14ac:dyDescent="0.25">
      <c r="A266" s="255" t="s">
        <v>51</v>
      </c>
      <c r="B266" s="258" t="s">
        <v>22</v>
      </c>
      <c r="C266" s="256">
        <v>15226</v>
      </c>
      <c r="D266" s="259" t="s">
        <v>268</v>
      </c>
      <c r="E266" s="237">
        <v>5718320.4681416359</v>
      </c>
      <c r="F266" s="237">
        <v>1593037.0313966521</v>
      </c>
      <c r="G266" s="189">
        <v>0</v>
      </c>
      <c r="H266" s="189">
        <v>0</v>
      </c>
      <c r="I266" s="189">
        <v>0</v>
      </c>
      <c r="J266" s="189">
        <v>9849754.879999999</v>
      </c>
      <c r="K266" s="189">
        <v>0</v>
      </c>
      <c r="L266" s="189">
        <v>0</v>
      </c>
      <c r="M266" s="189">
        <v>1486096.25</v>
      </c>
      <c r="N266" s="189">
        <v>0</v>
      </c>
      <c r="O266" s="189">
        <v>0</v>
      </c>
      <c r="P266" s="264">
        <f t="shared" si="3"/>
        <v>11335851.129999999</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155457076.81</v>
      </c>
      <c r="J268" s="189">
        <v>0</v>
      </c>
      <c r="K268" s="189">
        <v>0</v>
      </c>
      <c r="L268" s="189">
        <v>0</v>
      </c>
      <c r="M268" s="189">
        <v>0</v>
      </c>
      <c r="N268" s="189">
        <v>0</v>
      </c>
      <c r="O268" s="189">
        <v>0</v>
      </c>
      <c r="P268" s="264">
        <f t="shared" ref="P268:P331" si="4">SUM(G268:O268)</f>
        <v>155457076.81</v>
      </c>
    </row>
    <row r="269" spans="1:16" x14ac:dyDescent="0.25">
      <c r="A269" s="255" t="s">
        <v>51</v>
      </c>
      <c r="B269" s="258" t="s">
        <v>22</v>
      </c>
      <c r="C269" s="256">
        <v>15238</v>
      </c>
      <c r="D269" s="259" t="s">
        <v>271</v>
      </c>
      <c r="E269" s="237">
        <v>22499357.426186956</v>
      </c>
      <c r="F269" s="237">
        <v>6285145.2563045276</v>
      </c>
      <c r="G269" s="189">
        <v>11384676.960000001</v>
      </c>
      <c r="H269" s="189">
        <v>2260994.34</v>
      </c>
      <c r="I269" s="189">
        <v>0</v>
      </c>
      <c r="J269" s="189">
        <v>0</v>
      </c>
      <c r="K269" s="189">
        <v>0</v>
      </c>
      <c r="L269" s="189">
        <v>0</v>
      </c>
      <c r="M269" s="189">
        <v>270699.5</v>
      </c>
      <c r="N269" s="189">
        <v>0</v>
      </c>
      <c r="O269" s="189">
        <v>0</v>
      </c>
      <c r="P269" s="264">
        <f t="shared" si="4"/>
        <v>13916370.800000001</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34258195.599999972</v>
      </c>
      <c r="H272" s="189">
        <v>0</v>
      </c>
      <c r="I272" s="189">
        <v>0</v>
      </c>
      <c r="J272" s="189">
        <v>9849754.879999999</v>
      </c>
      <c r="K272" s="189">
        <v>0</v>
      </c>
      <c r="L272" s="189">
        <v>0</v>
      </c>
      <c r="M272" s="189">
        <v>105387.75</v>
      </c>
      <c r="N272" s="189">
        <v>0</v>
      </c>
      <c r="O272" s="189">
        <v>0</v>
      </c>
      <c r="P272" s="189">
        <f t="shared" si="4"/>
        <v>44213338.229999974</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342015.52</v>
      </c>
      <c r="N274" s="189">
        <v>0</v>
      </c>
      <c r="O274" s="189">
        <v>0</v>
      </c>
      <c r="P274" s="189">
        <f t="shared" si="4"/>
        <v>342015.52</v>
      </c>
    </row>
    <row r="275" spans="1:16" x14ac:dyDescent="0.25">
      <c r="A275" s="221" t="s">
        <v>51</v>
      </c>
      <c r="B275" s="222" t="s">
        <v>22</v>
      </c>
      <c r="C275" s="186">
        <v>15296</v>
      </c>
      <c r="D275" s="187" t="s">
        <v>277</v>
      </c>
      <c r="E275" s="237">
        <v>40124432.887725964</v>
      </c>
      <c r="F275" s="237">
        <v>18078826.091255557</v>
      </c>
      <c r="G275" s="189">
        <v>0</v>
      </c>
      <c r="H275" s="189">
        <v>46100723.680000015</v>
      </c>
      <c r="I275" s="189">
        <v>0</v>
      </c>
      <c r="J275" s="189">
        <v>9849754.879999999</v>
      </c>
      <c r="K275" s="189">
        <v>0</v>
      </c>
      <c r="L275" s="189">
        <v>0</v>
      </c>
      <c r="M275" s="189">
        <v>305247.25</v>
      </c>
      <c r="N275" s="189">
        <v>0</v>
      </c>
      <c r="O275" s="189">
        <v>0</v>
      </c>
      <c r="P275" s="189">
        <f t="shared" si="4"/>
        <v>56255725.810000017</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1967725</v>
      </c>
      <c r="N278" s="189">
        <v>0</v>
      </c>
      <c r="O278" s="189">
        <v>0</v>
      </c>
      <c r="P278" s="189">
        <f t="shared" si="4"/>
        <v>1967725</v>
      </c>
    </row>
    <row r="279" spans="1:16" x14ac:dyDescent="0.25">
      <c r="A279" s="221" t="s">
        <v>51</v>
      </c>
      <c r="B279" s="222" t="s">
        <v>22</v>
      </c>
      <c r="C279" s="186">
        <v>15325</v>
      </c>
      <c r="D279" s="187" t="s">
        <v>281</v>
      </c>
      <c r="E279" s="237">
        <v>76609812.730500758</v>
      </c>
      <c r="F279" s="237">
        <v>24329452.496585637</v>
      </c>
      <c r="G279" s="189">
        <v>0</v>
      </c>
      <c r="H279" s="189">
        <v>0</v>
      </c>
      <c r="I279" s="189">
        <v>51813356.680000007</v>
      </c>
      <c r="J279" s="189">
        <v>2324563.8400000003</v>
      </c>
      <c r="K279" s="189">
        <v>0</v>
      </c>
      <c r="L279" s="189">
        <v>0</v>
      </c>
      <c r="M279" s="189">
        <v>338000</v>
      </c>
      <c r="N279" s="189">
        <v>0</v>
      </c>
      <c r="O279" s="189">
        <v>0</v>
      </c>
      <c r="P279" s="189">
        <f t="shared" si="4"/>
        <v>54475920.520000011</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23778682.869999997</v>
      </c>
      <c r="I281" s="189">
        <v>0</v>
      </c>
      <c r="J281" s="189">
        <v>9849754.879999999</v>
      </c>
      <c r="K281" s="189">
        <v>0</v>
      </c>
      <c r="L281" s="189">
        <v>0</v>
      </c>
      <c r="M281" s="189">
        <v>16803581.5</v>
      </c>
      <c r="N281" s="189">
        <v>0</v>
      </c>
      <c r="O281" s="189">
        <v>0</v>
      </c>
      <c r="P281" s="264">
        <f t="shared" si="4"/>
        <v>50432019.25</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25">
      <c r="A283" s="255" t="s">
        <v>51</v>
      </c>
      <c r="B283" s="258" t="s">
        <v>22</v>
      </c>
      <c r="C283" s="256">
        <v>15368</v>
      </c>
      <c r="D283" s="259" t="s">
        <v>112</v>
      </c>
      <c r="E283" s="237">
        <v>39476080.194949917</v>
      </c>
      <c r="F283" s="237">
        <v>19004087.527258348</v>
      </c>
      <c r="G283" s="189">
        <v>0</v>
      </c>
      <c r="H283" s="189">
        <v>34823757.32</v>
      </c>
      <c r="I283" s="189">
        <v>0</v>
      </c>
      <c r="J283" s="189">
        <v>0</v>
      </c>
      <c r="K283" s="189">
        <v>0</v>
      </c>
      <c r="L283" s="189">
        <v>0</v>
      </c>
      <c r="M283" s="189">
        <v>0</v>
      </c>
      <c r="N283" s="189">
        <v>0</v>
      </c>
      <c r="O283" s="189">
        <v>0</v>
      </c>
      <c r="P283" s="264">
        <f t="shared" si="4"/>
        <v>34823757.32</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84195757.569999993</v>
      </c>
      <c r="J286" s="189">
        <v>0</v>
      </c>
      <c r="K286" s="189">
        <v>0</v>
      </c>
      <c r="L286" s="189">
        <v>0</v>
      </c>
      <c r="M286" s="189">
        <v>0</v>
      </c>
      <c r="N286" s="189">
        <v>0</v>
      </c>
      <c r="O286" s="189">
        <v>0</v>
      </c>
      <c r="P286" s="264">
        <f t="shared" si="4"/>
        <v>84195757.569999993</v>
      </c>
    </row>
    <row r="287" spans="1:16" x14ac:dyDescent="0.25">
      <c r="A287" s="255" t="s">
        <v>51</v>
      </c>
      <c r="B287" s="258" t="s">
        <v>22</v>
      </c>
      <c r="C287" s="256">
        <v>15403</v>
      </c>
      <c r="D287" s="259" t="s">
        <v>288</v>
      </c>
      <c r="E287" s="237">
        <v>31357223.481538542</v>
      </c>
      <c r="F287" s="237">
        <v>15095607.687289918</v>
      </c>
      <c r="G287" s="189">
        <v>0</v>
      </c>
      <c r="H287" s="189">
        <v>25842419.379999999</v>
      </c>
      <c r="I287" s="189">
        <v>0</v>
      </c>
      <c r="J287" s="189">
        <v>0</v>
      </c>
      <c r="K287" s="189">
        <v>0</v>
      </c>
      <c r="L287" s="189">
        <v>0</v>
      </c>
      <c r="M287" s="189">
        <v>0</v>
      </c>
      <c r="N287" s="189">
        <v>0</v>
      </c>
      <c r="O287" s="189">
        <v>0</v>
      </c>
      <c r="P287" s="264">
        <f t="shared" si="4"/>
        <v>25842419.379999999</v>
      </c>
    </row>
    <row r="288" spans="1:16" x14ac:dyDescent="0.25">
      <c r="A288" s="255" t="s">
        <v>51</v>
      </c>
      <c r="B288" s="258" t="s">
        <v>22</v>
      </c>
      <c r="C288" s="256">
        <v>15407</v>
      </c>
      <c r="D288" s="259" t="s">
        <v>289</v>
      </c>
      <c r="E288" s="237">
        <v>3863502.3208369622</v>
      </c>
      <c r="F288" s="237">
        <v>1072408.0095367972</v>
      </c>
      <c r="G288" s="189">
        <v>1282870.8900000001</v>
      </c>
      <c r="H288" s="189">
        <v>0</v>
      </c>
      <c r="I288" s="189">
        <v>0</v>
      </c>
      <c r="J288" s="189">
        <v>0</v>
      </c>
      <c r="K288" s="189">
        <v>0</v>
      </c>
      <c r="L288" s="189">
        <v>0</v>
      </c>
      <c r="M288" s="189">
        <v>1584530.1500000001</v>
      </c>
      <c r="N288" s="189">
        <v>0</v>
      </c>
      <c r="O288" s="189">
        <v>0</v>
      </c>
      <c r="P288" s="264">
        <f t="shared" si="4"/>
        <v>2867401.04</v>
      </c>
    </row>
    <row r="289" spans="1:16" x14ac:dyDescent="0.25">
      <c r="A289" s="255" t="s">
        <v>51</v>
      </c>
      <c r="B289" s="258" t="s">
        <v>22</v>
      </c>
      <c r="C289" s="256">
        <v>15425</v>
      </c>
      <c r="D289" s="259" t="s">
        <v>290</v>
      </c>
      <c r="E289" s="237">
        <v>106246125.83030987</v>
      </c>
      <c r="F289" s="237">
        <v>34051234.15815796</v>
      </c>
      <c r="G289" s="189">
        <v>0</v>
      </c>
      <c r="H289" s="189">
        <v>0</v>
      </c>
      <c r="I289" s="189">
        <v>77720036.060000002</v>
      </c>
      <c r="J289" s="189">
        <v>0</v>
      </c>
      <c r="K289" s="189">
        <v>0</v>
      </c>
      <c r="L289" s="189">
        <v>0</v>
      </c>
      <c r="M289" s="189">
        <v>0</v>
      </c>
      <c r="N289" s="189">
        <v>0</v>
      </c>
      <c r="O289" s="189">
        <v>0</v>
      </c>
      <c r="P289" s="264">
        <f t="shared" si="4"/>
        <v>77720036.060000002</v>
      </c>
    </row>
    <row r="290" spans="1:16" x14ac:dyDescent="0.25">
      <c r="A290" s="255" t="s">
        <v>51</v>
      </c>
      <c r="B290" s="258" t="s">
        <v>22</v>
      </c>
      <c r="C290" s="256">
        <v>15442</v>
      </c>
      <c r="D290" s="259" t="s">
        <v>291</v>
      </c>
      <c r="E290" s="237">
        <v>212389596.17536449</v>
      </c>
      <c r="F290" s="237">
        <v>68073594.593357727</v>
      </c>
      <c r="G290" s="189">
        <v>0</v>
      </c>
      <c r="H290" s="189">
        <v>0</v>
      </c>
      <c r="I290" s="189">
        <v>569941993.67999995</v>
      </c>
      <c r="J290" s="189">
        <v>0</v>
      </c>
      <c r="K290" s="189">
        <v>0</v>
      </c>
      <c r="L290" s="189">
        <v>0</v>
      </c>
      <c r="M290" s="189">
        <v>0</v>
      </c>
      <c r="N290" s="189">
        <v>0</v>
      </c>
      <c r="O290" s="189">
        <v>0</v>
      </c>
      <c r="P290" s="264">
        <f t="shared" si="4"/>
        <v>569941993.67999995</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520375.25</v>
      </c>
      <c r="N291" s="189">
        <v>0</v>
      </c>
      <c r="O291" s="189">
        <v>0</v>
      </c>
      <c r="P291" s="189">
        <f t="shared" si="4"/>
        <v>520375.25</v>
      </c>
    </row>
    <row r="292" spans="1:16" x14ac:dyDescent="0.25">
      <c r="A292" s="221" t="s">
        <v>51</v>
      </c>
      <c r="B292" s="222" t="s">
        <v>22</v>
      </c>
      <c r="C292" s="186">
        <v>15464</v>
      </c>
      <c r="D292" s="187" t="s">
        <v>293</v>
      </c>
      <c r="E292" s="237">
        <v>29686484.746036611</v>
      </c>
      <c r="F292" s="237">
        <v>13133395.159852359</v>
      </c>
      <c r="G292" s="189">
        <v>0</v>
      </c>
      <c r="H292" s="189">
        <v>64329149.729999989</v>
      </c>
      <c r="I292" s="189">
        <v>0</v>
      </c>
      <c r="J292" s="189">
        <v>9849754.879999999</v>
      </c>
      <c r="K292" s="189">
        <v>0</v>
      </c>
      <c r="L292" s="189">
        <v>0</v>
      </c>
      <c r="M292" s="189">
        <v>0</v>
      </c>
      <c r="N292" s="189">
        <v>0</v>
      </c>
      <c r="O292" s="189">
        <v>0</v>
      </c>
      <c r="P292" s="189">
        <f t="shared" si="4"/>
        <v>74178904.609999985</v>
      </c>
    </row>
    <row r="293" spans="1:16" x14ac:dyDescent="0.25">
      <c r="A293" s="221" t="s">
        <v>51</v>
      </c>
      <c r="B293" s="222" t="s">
        <v>22</v>
      </c>
      <c r="C293" s="186">
        <v>15466</v>
      </c>
      <c r="D293" s="187" t="s">
        <v>294</v>
      </c>
      <c r="E293" s="237">
        <v>12362966.855988305</v>
      </c>
      <c r="F293" s="237">
        <v>4784905.4577950034</v>
      </c>
      <c r="G293" s="189">
        <v>0</v>
      </c>
      <c r="H293" s="189">
        <v>4371163.8999999994</v>
      </c>
      <c r="I293" s="189">
        <v>0</v>
      </c>
      <c r="J293" s="189">
        <v>9849754.879999999</v>
      </c>
      <c r="K293" s="189">
        <v>0</v>
      </c>
      <c r="L293" s="189">
        <v>0</v>
      </c>
      <c r="M293" s="189">
        <v>0</v>
      </c>
      <c r="N293" s="189">
        <v>0</v>
      </c>
      <c r="O293" s="189">
        <v>0</v>
      </c>
      <c r="P293" s="189">
        <f t="shared" si="4"/>
        <v>14220918.779999997</v>
      </c>
    </row>
    <row r="294" spans="1:16" x14ac:dyDescent="0.25">
      <c r="A294" s="221" t="s">
        <v>51</v>
      </c>
      <c r="B294" s="222" t="s">
        <v>22</v>
      </c>
      <c r="C294" s="186">
        <v>15469</v>
      </c>
      <c r="D294" s="187" t="s">
        <v>295</v>
      </c>
      <c r="E294" s="237">
        <v>5278564.6250685966</v>
      </c>
      <c r="F294" s="237">
        <v>1468621.2572422321</v>
      </c>
      <c r="G294" s="189">
        <v>2144137.6999999997</v>
      </c>
      <c r="H294" s="189">
        <v>0</v>
      </c>
      <c r="I294" s="189">
        <v>0</v>
      </c>
      <c r="J294" s="189">
        <v>0</v>
      </c>
      <c r="K294" s="189">
        <v>0</v>
      </c>
      <c r="L294" s="189">
        <v>0</v>
      </c>
      <c r="M294" s="189">
        <v>961326.25</v>
      </c>
      <c r="N294" s="189">
        <v>0</v>
      </c>
      <c r="O294" s="189">
        <v>0</v>
      </c>
      <c r="P294" s="189">
        <f t="shared" si="4"/>
        <v>3105463.9499999997</v>
      </c>
    </row>
    <row r="295" spans="1:16" x14ac:dyDescent="0.2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25">
      <c r="A296" s="221" t="s">
        <v>51</v>
      </c>
      <c r="B296" s="222" t="s">
        <v>22</v>
      </c>
      <c r="C296" s="186">
        <v>15480</v>
      </c>
      <c r="D296" s="187" t="s">
        <v>297</v>
      </c>
      <c r="E296" s="237">
        <v>212568335.31367821</v>
      </c>
      <c r="F296" s="237">
        <v>68123197.974620715</v>
      </c>
      <c r="G296" s="189">
        <v>0</v>
      </c>
      <c r="H296" s="189">
        <v>0</v>
      </c>
      <c r="I296" s="189">
        <v>262901528.69000006</v>
      </c>
      <c r="J296" s="189">
        <v>0</v>
      </c>
      <c r="K296" s="189">
        <v>0</v>
      </c>
      <c r="L296" s="189">
        <v>0</v>
      </c>
      <c r="M296" s="189">
        <v>0</v>
      </c>
      <c r="N296" s="189">
        <v>0</v>
      </c>
      <c r="O296" s="189">
        <v>0</v>
      </c>
      <c r="P296" s="189">
        <f t="shared" si="4"/>
        <v>262901528.69000006</v>
      </c>
    </row>
    <row r="297" spans="1:16" x14ac:dyDescent="0.25">
      <c r="A297" s="221" t="s">
        <v>51</v>
      </c>
      <c r="B297" s="222" t="s">
        <v>22</v>
      </c>
      <c r="C297" s="186">
        <v>15491</v>
      </c>
      <c r="D297" s="187" t="s">
        <v>298</v>
      </c>
      <c r="E297" s="237">
        <v>161221148.30246034</v>
      </c>
      <c r="F297" s="237">
        <v>44932935.509564169</v>
      </c>
      <c r="G297" s="189">
        <v>70142084.540000007</v>
      </c>
      <c r="H297" s="189">
        <v>0</v>
      </c>
      <c r="I297" s="189">
        <v>0</v>
      </c>
      <c r="J297" s="189">
        <v>167445833.05000001</v>
      </c>
      <c r="K297" s="189">
        <v>0</v>
      </c>
      <c r="L297" s="189">
        <v>0</v>
      </c>
      <c r="M297" s="189">
        <v>231979</v>
      </c>
      <c r="N297" s="189">
        <v>0</v>
      </c>
      <c r="O297" s="189">
        <v>0</v>
      </c>
      <c r="P297" s="189">
        <f t="shared" si="4"/>
        <v>237819896.59000003</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667322.00000000012</v>
      </c>
      <c r="N299" s="189">
        <v>0</v>
      </c>
      <c r="O299" s="189">
        <v>0</v>
      </c>
      <c r="P299" s="189">
        <f t="shared" si="4"/>
        <v>667322.00000000012</v>
      </c>
    </row>
    <row r="300" spans="1:16" x14ac:dyDescent="0.25">
      <c r="A300" s="221" t="s">
        <v>51</v>
      </c>
      <c r="B300" s="222" t="s">
        <v>22</v>
      </c>
      <c r="C300" s="186">
        <v>15507</v>
      </c>
      <c r="D300" s="187" t="s">
        <v>301</v>
      </c>
      <c r="E300" s="237">
        <v>177001777.83328915</v>
      </c>
      <c r="F300" s="237">
        <v>56730895.007205695</v>
      </c>
      <c r="G300" s="189">
        <v>0</v>
      </c>
      <c r="H300" s="189">
        <v>0</v>
      </c>
      <c r="I300" s="189">
        <v>129533392.98</v>
      </c>
      <c r="J300" s="189">
        <v>0</v>
      </c>
      <c r="K300" s="189">
        <v>0</v>
      </c>
      <c r="L300" s="189">
        <v>0</v>
      </c>
      <c r="M300" s="189">
        <v>0</v>
      </c>
      <c r="N300" s="189">
        <v>0</v>
      </c>
      <c r="O300" s="189">
        <v>0</v>
      </c>
      <c r="P300" s="189">
        <f t="shared" si="4"/>
        <v>129533392.98</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23923485.629999999</v>
      </c>
      <c r="I303" s="189">
        <v>0</v>
      </c>
      <c r="J303" s="189">
        <v>0</v>
      </c>
      <c r="K303" s="189">
        <v>0</v>
      </c>
      <c r="L303" s="189">
        <v>0</v>
      </c>
      <c r="M303" s="189">
        <v>11051508.199999999</v>
      </c>
      <c r="N303" s="189">
        <v>0</v>
      </c>
      <c r="O303" s="189">
        <v>0</v>
      </c>
      <c r="P303" s="264">
        <f t="shared" si="4"/>
        <v>34974993.829999998</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155440071.32000002</v>
      </c>
      <c r="J306" s="189">
        <v>0</v>
      </c>
      <c r="K306" s="189">
        <v>0</v>
      </c>
      <c r="L306" s="189">
        <v>0</v>
      </c>
      <c r="M306" s="189">
        <v>9373430.0100000016</v>
      </c>
      <c r="N306" s="189">
        <v>0</v>
      </c>
      <c r="O306" s="189">
        <v>0</v>
      </c>
      <c r="P306" s="264">
        <f t="shared" si="4"/>
        <v>164813501.33000001</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27977094.449999999</v>
      </c>
      <c r="I308" s="189">
        <v>0</v>
      </c>
      <c r="J308" s="189">
        <v>534830002.4199999</v>
      </c>
      <c r="K308" s="189">
        <v>0</v>
      </c>
      <c r="L308" s="189">
        <v>0</v>
      </c>
      <c r="M308" s="189">
        <v>1062829.25</v>
      </c>
      <c r="N308" s="189">
        <v>0</v>
      </c>
      <c r="O308" s="189">
        <v>0</v>
      </c>
      <c r="P308" s="264">
        <f t="shared" si="4"/>
        <v>563869926.11999989</v>
      </c>
    </row>
    <row r="309" spans="1:16" x14ac:dyDescent="0.25">
      <c r="A309" s="255" t="s">
        <v>51</v>
      </c>
      <c r="B309" s="258" t="s">
        <v>22</v>
      </c>
      <c r="C309" s="256">
        <v>15542</v>
      </c>
      <c r="D309" s="259" t="s">
        <v>310</v>
      </c>
      <c r="E309" s="237">
        <v>8171119.3536311015</v>
      </c>
      <c r="F309" s="237">
        <v>2386982.9072853043</v>
      </c>
      <c r="G309" s="189">
        <v>68906.069999999992</v>
      </c>
      <c r="H309" s="189">
        <v>0</v>
      </c>
      <c r="I309" s="189">
        <v>0</v>
      </c>
      <c r="J309" s="189">
        <v>9849754.879999999</v>
      </c>
      <c r="K309" s="189">
        <v>0</v>
      </c>
      <c r="L309" s="189">
        <v>0</v>
      </c>
      <c r="M309" s="189">
        <v>503435.38000000006</v>
      </c>
      <c r="N309" s="189">
        <v>0</v>
      </c>
      <c r="O309" s="189">
        <v>0</v>
      </c>
      <c r="P309" s="264">
        <f t="shared" si="4"/>
        <v>10422096.33</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3344951.75</v>
      </c>
      <c r="N311" s="189">
        <v>0</v>
      </c>
      <c r="O311" s="189">
        <v>0</v>
      </c>
      <c r="P311" s="189">
        <f t="shared" si="4"/>
        <v>3344951.75</v>
      </c>
    </row>
    <row r="312" spans="1:16" x14ac:dyDescent="0.25">
      <c r="A312" s="221" t="s">
        <v>51</v>
      </c>
      <c r="B312" s="222" t="s">
        <v>22</v>
      </c>
      <c r="C312" s="186">
        <v>15580</v>
      </c>
      <c r="D312" s="187" t="s">
        <v>313</v>
      </c>
      <c r="E312" s="237">
        <v>212389596.1689046</v>
      </c>
      <c r="F312" s="237">
        <v>68073594.59128724</v>
      </c>
      <c r="G312" s="189">
        <v>0</v>
      </c>
      <c r="H312" s="189">
        <v>0</v>
      </c>
      <c r="I312" s="189">
        <v>165286627.88999999</v>
      </c>
      <c r="J312" s="189">
        <v>0</v>
      </c>
      <c r="K312" s="189">
        <v>0</v>
      </c>
      <c r="L312" s="189">
        <v>0</v>
      </c>
      <c r="M312" s="189">
        <v>0</v>
      </c>
      <c r="N312" s="189">
        <v>0</v>
      </c>
      <c r="O312" s="189">
        <v>0</v>
      </c>
      <c r="P312" s="189">
        <f t="shared" si="4"/>
        <v>165286627.88999999</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25">
      <c r="A314" s="221" t="s">
        <v>51</v>
      </c>
      <c r="B314" s="222" t="s">
        <v>22</v>
      </c>
      <c r="C314" s="186">
        <v>15600</v>
      </c>
      <c r="D314" s="187" t="s">
        <v>315</v>
      </c>
      <c r="E314" s="237">
        <v>128887446.6769655</v>
      </c>
      <c r="F314" s="237">
        <v>62046494.501158223</v>
      </c>
      <c r="G314" s="189">
        <v>0</v>
      </c>
      <c r="H314" s="189">
        <v>590678161.36999989</v>
      </c>
      <c r="I314" s="189">
        <v>0</v>
      </c>
      <c r="J314" s="189">
        <v>0</v>
      </c>
      <c r="K314" s="189">
        <v>0</v>
      </c>
      <c r="L314" s="189">
        <v>0</v>
      </c>
      <c r="M314" s="189">
        <v>0</v>
      </c>
      <c r="N314" s="189">
        <v>0</v>
      </c>
      <c r="O314" s="189">
        <v>0</v>
      </c>
      <c r="P314" s="189">
        <f t="shared" si="4"/>
        <v>590678161.36999989</v>
      </c>
    </row>
    <row r="315" spans="1:16" x14ac:dyDescent="0.25">
      <c r="A315" s="221" t="s">
        <v>51</v>
      </c>
      <c r="B315" s="222" t="s">
        <v>22</v>
      </c>
      <c r="C315" s="186">
        <v>15621</v>
      </c>
      <c r="D315" s="187" t="s">
        <v>316</v>
      </c>
      <c r="E315" s="237">
        <v>255765.84237852006</v>
      </c>
      <c r="F315" s="237">
        <v>70999.185308860178</v>
      </c>
      <c r="G315" s="189">
        <v>44046.62</v>
      </c>
      <c r="H315" s="189">
        <v>0</v>
      </c>
      <c r="I315" s="189">
        <v>0</v>
      </c>
      <c r="J315" s="189">
        <v>0</v>
      </c>
      <c r="K315" s="189">
        <v>0</v>
      </c>
      <c r="L315" s="189">
        <v>0</v>
      </c>
      <c r="M315" s="189">
        <v>0</v>
      </c>
      <c r="N315" s="189">
        <v>0</v>
      </c>
      <c r="O315" s="189">
        <v>0</v>
      </c>
      <c r="P315" s="189">
        <f t="shared" si="4"/>
        <v>44046.62</v>
      </c>
    </row>
    <row r="316" spans="1:16" x14ac:dyDescent="0.25">
      <c r="A316" s="221" t="s">
        <v>51</v>
      </c>
      <c r="B316" s="222" t="s">
        <v>22</v>
      </c>
      <c r="C316" s="186">
        <v>15632</v>
      </c>
      <c r="D316" s="187" t="s">
        <v>317</v>
      </c>
      <c r="E316" s="237">
        <v>13014973.055678766</v>
      </c>
      <c r="F316" s="237">
        <v>6265507.7680855878</v>
      </c>
      <c r="G316" s="189">
        <v>0</v>
      </c>
      <c r="H316" s="189">
        <v>12688890.629999999</v>
      </c>
      <c r="I316" s="189">
        <v>0</v>
      </c>
      <c r="J316" s="189">
        <v>0</v>
      </c>
      <c r="K316" s="189">
        <v>0</v>
      </c>
      <c r="L316" s="189">
        <v>0</v>
      </c>
      <c r="M316" s="189">
        <v>0</v>
      </c>
      <c r="N316" s="189">
        <v>0</v>
      </c>
      <c r="O316" s="189">
        <v>0</v>
      </c>
      <c r="P316" s="189">
        <f t="shared" si="4"/>
        <v>12688890.629999999</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1104171731.4400001</v>
      </c>
      <c r="I318" s="189">
        <v>0</v>
      </c>
      <c r="J318" s="189">
        <v>0</v>
      </c>
      <c r="K318" s="189">
        <v>0</v>
      </c>
      <c r="L318" s="189">
        <v>0</v>
      </c>
      <c r="M318" s="189">
        <v>4171346</v>
      </c>
      <c r="N318" s="189">
        <v>0</v>
      </c>
      <c r="O318" s="189">
        <v>0</v>
      </c>
      <c r="P318" s="189">
        <f t="shared" si="4"/>
        <v>1108343077.4400001</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25">
      <c r="A322" s="255" t="s">
        <v>51</v>
      </c>
      <c r="B322" s="258" t="s">
        <v>22</v>
      </c>
      <c r="C322" s="256">
        <v>15673</v>
      </c>
      <c r="D322" s="259" t="s">
        <v>323</v>
      </c>
      <c r="E322" s="237">
        <v>29745714.008998416</v>
      </c>
      <c r="F322" s="237">
        <v>14319814.677550405</v>
      </c>
      <c r="G322" s="189">
        <v>0</v>
      </c>
      <c r="H322" s="189">
        <v>70361300.609999999</v>
      </c>
      <c r="I322" s="189">
        <v>0</v>
      </c>
      <c r="J322" s="189">
        <v>0</v>
      </c>
      <c r="K322" s="189">
        <v>0</v>
      </c>
      <c r="L322" s="189">
        <v>0</v>
      </c>
      <c r="M322" s="189">
        <v>0</v>
      </c>
      <c r="N322" s="189">
        <v>0</v>
      </c>
      <c r="O322" s="189">
        <v>0</v>
      </c>
      <c r="P322" s="264">
        <f t="shared" si="4"/>
        <v>70361300.609999999</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245020082.93000001</v>
      </c>
      <c r="J324" s="189">
        <v>0</v>
      </c>
      <c r="K324" s="189">
        <v>0</v>
      </c>
      <c r="L324" s="189">
        <v>0</v>
      </c>
      <c r="M324" s="189">
        <v>0</v>
      </c>
      <c r="N324" s="189">
        <v>0</v>
      </c>
      <c r="O324" s="189">
        <v>0</v>
      </c>
      <c r="P324" s="264">
        <f t="shared" si="4"/>
        <v>245020082.93000001</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189762349.37000003</v>
      </c>
      <c r="I329" s="189">
        <v>0</v>
      </c>
      <c r="J329" s="189">
        <v>9849754.8900000006</v>
      </c>
      <c r="K329" s="189">
        <v>0</v>
      </c>
      <c r="L329" s="189">
        <v>0</v>
      </c>
      <c r="M329" s="189">
        <v>0</v>
      </c>
      <c r="N329" s="189">
        <v>0</v>
      </c>
      <c r="O329" s="189">
        <v>0</v>
      </c>
      <c r="P329" s="264">
        <f t="shared" si="4"/>
        <v>199612104.26000005</v>
      </c>
    </row>
    <row r="330" spans="1:16" x14ac:dyDescent="0.25">
      <c r="A330" s="255" t="s">
        <v>51</v>
      </c>
      <c r="B330" s="258" t="s">
        <v>22</v>
      </c>
      <c r="C330" s="256">
        <v>15723</v>
      </c>
      <c r="D330" s="259" t="s">
        <v>331</v>
      </c>
      <c r="E330" s="237">
        <v>74226625.830475897</v>
      </c>
      <c r="F330" s="237">
        <v>34575360.407288536</v>
      </c>
      <c r="G330" s="189">
        <v>0</v>
      </c>
      <c r="H330" s="189">
        <v>154242317.45000002</v>
      </c>
      <c r="I330" s="189">
        <v>0</v>
      </c>
      <c r="J330" s="189">
        <v>9849754.8900000006</v>
      </c>
      <c r="K330" s="189">
        <v>0</v>
      </c>
      <c r="L330" s="189">
        <v>0</v>
      </c>
      <c r="M330" s="189">
        <v>0</v>
      </c>
      <c r="N330" s="189">
        <v>0</v>
      </c>
      <c r="O330" s="189">
        <v>0</v>
      </c>
      <c r="P330" s="264">
        <f t="shared" si="4"/>
        <v>164092072.34000003</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23412</v>
      </c>
      <c r="N332" s="189">
        <v>0</v>
      </c>
      <c r="O332" s="189">
        <v>0</v>
      </c>
      <c r="P332" s="189">
        <f t="shared" ref="P332:P395" si="5">SUM(G332:O332)</f>
        <v>23412</v>
      </c>
    </row>
    <row r="333" spans="1:16" x14ac:dyDescent="0.25">
      <c r="A333" s="221" t="s">
        <v>51</v>
      </c>
      <c r="B333" s="222" t="s">
        <v>22</v>
      </c>
      <c r="C333" s="186">
        <v>15755</v>
      </c>
      <c r="D333" s="187" t="s">
        <v>334</v>
      </c>
      <c r="E333" s="237">
        <v>216936821.93662164</v>
      </c>
      <c r="F333" s="237">
        <v>104435048.55621968</v>
      </c>
      <c r="G333" s="189">
        <v>0</v>
      </c>
      <c r="H333" s="189">
        <v>433331904.05999988</v>
      </c>
      <c r="I333" s="189">
        <v>0</v>
      </c>
      <c r="J333" s="189">
        <v>0</v>
      </c>
      <c r="K333" s="189">
        <v>0</v>
      </c>
      <c r="L333" s="189">
        <v>0</v>
      </c>
      <c r="M333" s="189">
        <v>0</v>
      </c>
      <c r="N333" s="189">
        <v>0</v>
      </c>
      <c r="O333" s="189">
        <v>0</v>
      </c>
      <c r="P333" s="189">
        <f t="shared" si="5"/>
        <v>433331904.05999988</v>
      </c>
    </row>
    <row r="334" spans="1:16" x14ac:dyDescent="0.25">
      <c r="A334" s="221" t="s">
        <v>51</v>
      </c>
      <c r="B334" s="222" t="s">
        <v>22</v>
      </c>
      <c r="C334" s="186">
        <v>15757</v>
      </c>
      <c r="D334" s="187" t="s">
        <v>335</v>
      </c>
      <c r="E334" s="237">
        <v>219839030.04220247</v>
      </c>
      <c r="F334" s="237">
        <v>105828223.60290603</v>
      </c>
      <c r="G334" s="189">
        <v>0</v>
      </c>
      <c r="H334" s="189">
        <v>523244768.38999999</v>
      </c>
      <c r="I334" s="189">
        <v>0</v>
      </c>
      <c r="J334" s="189">
        <v>0</v>
      </c>
      <c r="K334" s="189">
        <v>0</v>
      </c>
      <c r="L334" s="189">
        <v>0</v>
      </c>
      <c r="M334" s="189">
        <v>0</v>
      </c>
      <c r="N334" s="189">
        <v>0</v>
      </c>
      <c r="O334" s="189">
        <v>0</v>
      </c>
      <c r="P334" s="189">
        <f t="shared" si="5"/>
        <v>523244768.38999999</v>
      </c>
    </row>
    <row r="335" spans="1:16" x14ac:dyDescent="0.25">
      <c r="A335" s="221" t="s">
        <v>51</v>
      </c>
      <c r="B335" s="222" t="s">
        <v>22</v>
      </c>
      <c r="C335" s="186">
        <v>15759</v>
      </c>
      <c r="D335" s="187" t="s">
        <v>336</v>
      </c>
      <c r="E335" s="237">
        <v>188674915.70761517</v>
      </c>
      <c r="F335" s="237">
        <v>65112411.733348243</v>
      </c>
      <c r="G335" s="189">
        <v>0</v>
      </c>
      <c r="H335" s="189">
        <v>44414722.170000009</v>
      </c>
      <c r="I335" s="189">
        <v>0</v>
      </c>
      <c r="J335" s="189">
        <v>167445833.09</v>
      </c>
      <c r="K335" s="189">
        <v>0</v>
      </c>
      <c r="L335" s="189">
        <v>0</v>
      </c>
      <c r="M335" s="189">
        <v>26181948.439999986</v>
      </c>
      <c r="N335" s="189">
        <v>0</v>
      </c>
      <c r="O335" s="189">
        <v>0</v>
      </c>
      <c r="P335" s="189">
        <f t="shared" si="5"/>
        <v>238042503.70000002</v>
      </c>
    </row>
    <row r="336" spans="1:16" x14ac:dyDescent="0.25">
      <c r="A336" s="221" t="s">
        <v>51</v>
      </c>
      <c r="B336" s="222" t="s">
        <v>22</v>
      </c>
      <c r="C336" s="186">
        <v>15761</v>
      </c>
      <c r="D336" s="187" t="s">
        <v>337</v>
      </c>
      <c r="E336" s="237">
        <v>107413718.40603215</v>
      </c>
      <c r="F336" s="237">
        <v>34353516.402640916</v>
      </c>
      <c r="G336" s="189">
        <v>0</v>
      </c>
      <c r="H336" s="189">
        <v>0</v>
      </c>
      <c r="I336" s="189">
        <v>77720036.010000005</v>
      </c>
      <c r="J336" s="189">
        <v>0</v>
      </c>
      <c r="K336" s="189">
        <v>0</v>
      </c>
      <c r="L336" s="189">
        <v>0</v>
      </c>
      <c r="M336" s="189">
        <v>985816.5</v>
      </c>
      <c r="N336" s="189">
        <v>0</v>
      </c>
      <c r="O336" s="189">
        <v>0</v>
      </c>
      <c r="P336" s="189">
        <f t="shared" si="5"/>
        <v>78705852.510000005</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120839605.36000001</v>
      </c>
      <c r="I343" s="189">
        <v>0</v>
      </c>
      <c r="J343" s="189">
        <v>9849754.8900000006</v>
      </c>
      <c r="K343" s="189">
        <v>0</v>
      </c>
      <c r="L343" s="189">
        <v>0</v>
      </c>
      <c r="M343" s="189">
        <v>280522.94</v>
      </c>
      <c r="N343" s="189">
        <v>0</v>
      </c>
      <c r="O343" s="189">
        <v>0</v>
      </c>
      <c r="P343" s="264">
        <f t="shared" si="5"/>
        <v>130969883.19000001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55479204.899999999</v>
      </c>
      <c r="H346" s="189">
        <v>0</v>
      </c>
      <c r="I346" s="189">
        <v>0</v>
      </c>
      <c r="J346" s="189">
        <v>9849754.8900000006</v>
      </c>
      <c r="K346" s="189">
        <v>0</v>
      </c>
      <c r="L346" s="189">
        <v>0</v>
      </c>
      <c r="M346" s="189">
        <v>0</v>
      </c>
      <c r="N346" s="189">
        <v>0</v>
      </c>
      <c r="O346" s="189">
        <v>0</v>
      </c>
      <c r="P346" s="264">
        <f t="shared" si="5"/>
        <v>65328959.789999999</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38053485.689999998</v>
      </c>
      <c r="I351" s="189">
        <v>0</v>
      </c>
      <c r="J351" s="189">
        <v>9849754.8900000006</v>
      </c>
      <c r="K351" s="189">
        <v>0</v>
      </c>
      <c r="L351" s="189">
        <v>0</v>
      </c>
      <c r="M351" s="189">
        <v>217736.5</v>
      </c>
      <c r="N351" s="189">
        <v>0</v>
      </c>
      <c r="O351" s="189">
        <v>0</v>
      </c>
      <c r="P351" s="189">
        <f t="shared" si="5"/>
        <v>48120977.079999998</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77720036.079999998</v>
      </c>
      <c r="J353" s="189">
        <v>0</v>
      </c>
      <c r="K353" s="189">
        <v>0</v>
      </c>
      <c r="L353" s="189">
        <v>0</v>
      </c>
      <c r="M353" s="189">
        <v>0</v>
      </c>
      <c r="N353" s="189">
        <v>0</v>
      </c>
      <c r="O353" s="189">
        <v>0</v>
      </c>
      <c r="P353" s="189">
        <f t="shared" si="5"/>
        <v>77720036.079999998</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9069281.2100000009</v>
      </c>
      <c r="I355" s="189">
        <v>0</v>
      </c>
      <c r="J355" s="189">
        <v>0</v>
      </c>
      <c r="K355" s="189">
        <v>0</v>
      </c>
      <c r="L355" s="189">
        <v>0</v>
      </c>
      <c r="M355" s="189">
        <v>11204.48</v>
      </c>
      <c r="N355" s="189">
        <v>0</v>
      </c>
      <c r="O355" s="189">
        <v>0</v>
      </c>
      <c r="P355" s="189">
        <f t="shared" si="5"/>
        <v>9080485.6900000013</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25">
      <c r="A358" s="221" t="s">
        <v>51</v>
      </c>
      <c r="B358" s="222" t="s">
        <v>22</v>
      </c>
      <c r="C358" s="186">
        <v>15861</v>
      </c>
      <c r="D358" s="187" t="s">
        <v>359</v>
      </c>
      <c r="E358" s="237">
        <v>2236983.6718880497</v>
      </c>
      <c r="F358" s="237">
        <v>1068793.2972860644</v>
      </c>
      <c r="G358" s="189">
        <v>0</v>
      </c>
      <c r="H358" s="189">
        <v>1352439.3800000001</v>
      </c>
      <c r="I358" s="189">
        <v>0</v>
      </c>
      <c r="J358" s="189">
        <v>0</v>
      </c>
      <c r="K358" s="189">
        <v>0</v>
      </c>
      <c r="L358" s="189">
        <v>0</v>
      </c>
      <c r="M358" s="189">
        <v>0</v>
      </c>
      <c r="N358" s="189">
        <v>0</v>
      </c>
      <c r="O358" s="189">
        <v>0</v>
      </c>
      <c r="P358" s="189">
        <f t="shared" si="5"/>
        <v>1352439.3800000001</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910507658.77999997</v>
      </c>
      <c r="L361" s="189">
        <v>0</v>
      </c>
      <c r="M361" s="189">
        <v>9135479.2600000016</v>
      </c>
      <c r="N361" s="189">
        <v>0</v>
      </c>
      <c r="O361" s="189">
        <v>0</v>
      </c>
      <c r="P361" s="264">
        <f t="shared" si="5"/>
        <v>919643138.03999996</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1981586.99</v>
      </c>
      <c r="N362" s="189">
        <v>0</v>
      </c>
      <c r="O362" s="189">
        <v>0</v>
      </c>
      <c r="P362" s="264">
        <f t="shared" si="5"/>
        <v>1981586.99</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34518180.859999999</v>
      </c>
      <c r="L363" s="189">
        <v>0</v>
      </c>
      <c r="M363" s="189">
        <v>1047309.75</v>
      </c>
      <c r="N363" s="189">
        <v>0</v>
      </c>
      <c r="O363" s="189">
        <v>0</v>
      </c>
      <c r="P363" s="264">
        <f t="shared" si="5"/>
        <v>35565490.609999999</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207879409.16000003</v>
      </c>
      <c r="L366" s="189">
        <v>0</v>
      </c>
      <c r="M366" s="189">
        <v>581328</v>
      </c>
      <c r="N366" s="189">
        <v>0</v>
      </c>
      <c r="O366" s="189">
        <v>0</v>
      </c>
      <c r="P366" s="264">
        <f t="shared" si="5"/>
        <v>208460737.16000003</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423860.5</v>
      </c>
      <c r="N367" s="189">
        <v>0</v>
      </c>
      <c r="O367" s="189">
        <v>0</v>
      </c>
      <c r="P367" s="264">
        <f t="shared" si="5"/>
        <v>423860.5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252282065.5</v>
      </c>
      <c r="L368" s="189">
        <v>0</v>
      </c>
      <c r="M368" s="189">
        <v>2724303</v>
      </c>
      <c r="N368" s="189">
        <v>0</v>
      </c>
      <c r="O368" s="189">
        <v>0</v>
      </c>
      <c r="P368" s="264">
        <f t="shared" si="5"/>
        <v>255006368.5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3872435008.2799997</v>
      </c>
      <c r="L371" s="189">
        <v>0</v>
      </c>
      <c r="M371" s="189">
        <v>0</v>
      </c>
      <c r="N371" s="189">
        <v>0</v>
      </c>
      <c r="O371" s="189">
        <v>0</v>
      </c>
      <c r="P371" s="189">
        <f t="shared" si="5"/>
        <v>3872435008.2799997</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5454797.3700000001</v>
      </c>
      <c r="N374" s="189">
        <v>0</v>
      </c>
      <c r="O374" s="189">
        <v>0</v>
      </c>
      <c r="P374" s="189">
        <f t="shared" si="5"/>
        <v>67660497.659999996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223289631.78999999</v>
      </c>
      <c r="L377" s="189">
        <v>0</v>
      </c>
      <c r="M377" s="189">
        <v>6365.75</v>
      </c>
      <c r="N377" s="189">
        <v>0</v>
      </c>
      <c r="O377" s="189">
        <v>0</v>
      </c>
      <c r="P377" s="189">
        <f t="shared" si="5"/>
        <v>223295997.53999999</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36760194.509999998</v>
      </c>
      <c r="L379" s="189">
        <v>0</v>
      </c>
      <c r="M379" s="189">
        <v>0</v>
      </c>
      <c r="N379" s="189">
        <v>0</v>
      </c>
      <c r="O379" s="189">
        <v>0</v>
      </c>
      <c r="P379" s="189">
        <f t="shared" si="5"/>
        <v>36760194.509999998</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178384976.72</v>
      </c>
      <c r="L384" s="189">
        <v>0</v>
      </c>
      <c r="M384" s="189">
        <v>2584689.3499999996</v>
      </c>
      <c r="N384" s="189">
        <v>0</v>
      </c>
      <c r="O384" s="189">
        <v>0</v>
      </c>
      <c r="P384" s="264">
        <f t="shared" si="5"/>
        <v>180969666.06999999</v>
      </c>
    </row>
    <row r="385" spans="1:16" x14ac:dyDescent="0.25">
      <c r="A385" s="255" t="s">
        <v>51</v>
      </c>
      <c r="B385" s="258" t="s">
        <v>23</v>
      </c>
      <c r="C385" s="256">
        <v>17867</v>
      </c>
      <c r="D385" s="259" t="s">
        <v>385</v>
      </c>
      <c r="E385" s="237">
        <v>13519363.607186645</v>
      </c>
      <c r="F385" s="237">
        <v>3752661.6376440064</v>
      </c>
      <c r="G385" s="189">
        <v>571904.82999999996</v>
      </c>
      <c r="H385" s="189">
        <v>0</v>
      </c>
      <c r="I385" s="189">
        <v>0</v>
      </c>
      <c r="J385" s="189">
        <v>0</v>
      </c>
      <c r="K385" s="189">
        <v>11428869.739999998</v>
      </c>
      <c r="L385" s="189">
        <v>0</v>
      </c>
      <c r="M385" s="189">
        <v>3279483</v>
      </c>
      <c r="N385" s="189">
        <v>0</v>
      </c>
      <c r="O385" s="189">
        <v>0</v>
      </c>
      <c r="P385" s="264">
        <f t="shared" si="5"/>
        <v>15280257.569999998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7041704.7400000002</v>
      </c>
      <c r="N387" s="189">
        <v>0</v>
      </c>
      <c r="O387" s="189">
        <v>0</v>
      </c>
      <c r="P387" s="264">
        <f t="shared" si="5"/>
        <v>7041704.7400000002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14887621.75</v>
      </c>
      <c r="N388" s="189">
        <v>0</v>
      </c>
      <c r="O388" s="189">
        <v>0</v>
      </c>
      <c r="P388" s="264">
        <f t="shared" si="5"/>
        <v>14887621.75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654626.5</v>
      </c>
      <c r="N397" s="189">
        <v>0</v>
      </c>
      <c r="O397" s="189">
        <v>0</v>
      </c>
      <c r="P397" s="189">
        <f t="shared" si="6"/>
        <v>654626.5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83283639.800000012</v>
      </c>
      <c r="L401" s="189">
        <v>0</v>
      </c>
      <c r="M401" s="189">
        <v>0</v>
      </c>
      <c r="N401" s="189">
        <v>0</v>
      </c>
      <c r="O401" s="189">
        <v>0</v>
      </c>
      <c r="P401" s="264">
        <f t="shared" si="6"/>
        <v>83283639.800000012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2329014.25</v>
      </c>
      <c r="N408" s="189">
        <v>0</v>
      </c>
      <c r="O408" s="189">
        <v>0</v>
      </c>
      <c r="P408" s="264">
        <f t="shared" si="6"/>
        <v>2329014.25</v>
      </c>
    </row>
    <row r="409" spans="1:16" x14ac:dyDescent="0.25">
      <c r="A409" s="255" t="s">
        <v>51</v>
      </c>
      <c r="B409" s="258" t="s">
        <v>25</v>
      </c>
      <c r="C409" s="256">
        <v>19110</v>
      </c>
      <c r="D409" s="259" t="s">
        <v>406</v>
      </c>
      <c r="E409" s="237">
        <v>2407444689.2523527</v>
      </c>
      <c r="F409" s="237">
        <v>679307190.90590096</v>
      </c>
      <c r="G409" s="189">
        <v>0</v>
      </c>
      <c r="H409" s="189">
        <v>4312039.1300000008</v>
      </c>
      <c r="I409" s="189">
        <v>0</v>
      </c>
      <c r="J409" s="189">
        <v>0</v>
      </c>
      <c r="K409" s="189">
        <v>309027972.39999998</v>
      </c>
      <c r="L409" s="189">
        <v>0</v>
      </c>
      <c r="M409" s="189">
        <v>6343.5</v>
      </c>
      <c r="N409" s="189">
        <v>0</v>
      </c>
      <c r="O409" s="189">
        <v>0</v>
      </c>
      <c r="P409" s="264">
        <f t="shared" si="6"/>
        <v>313346355.02999997</v>
      </c>
    </row>
    <row r="410" spans="1:16" x14ac:dyDescent="0.2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2756674.75</v>
      </c>
      <c r="N412" s="189">
        <v>0</v>
      </c>
      <c r="O412" s="189">
        <v>0</v>
      </c>
      <c r="P412" s="189">
        <f t="shared" si="6"/>
        <v>2756674.75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915464.74</v>
      </c>
      <c r="I414" s="189">
        <v>0</v>
      </c>
      <c r="J414" s="189">
        <v>0</v>
      </c>
      <c r="K414" s="189">
        <v>37995158.07</v>
      </c>
      <c r="L414" s="189">
        <v>0</v>
      </c>
      <c r="M414" s="189">
        <v>190238.19</v>
      </c>
      <c r="N414" s="189">
        <v>0</v>
      </c>
      <c r="O414" s="189">
        <v>0</v>
      </c>
      <c r="P414" s="189">
        <f t="shared" si="6"/>
        <v>39100861</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5928663.660000002</v>
      </c>
      <c r="N416" s="189">
        <v>0</v>
      </c>
      <c r="O416" s="189">
        <v>0</v>
      </c>
      <c r="P416" s="189">
        <f t="shared" si="6"/>
        <v>5928663.660000002</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38205111.859999999</v>
      </c>
      <c r="L417" s="189">
        <v>0</v>
      </c>
      <c r="M417" s="189">
        <v>95516</v>
      </c>
      <c r="N417" s="189">
        <v>0</v>
      </c>
      <c r="O417" s="189">
        <v>0</v>
      </c>
      <c r="P417" s="189">
        <f t="shared" si="6"/>
        <v>38300627.859999999</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166050974.37</v>
      </c>
      <c r="L420" s="189">
        <v>0</v>
      </c>
      <c r="M420" s="189">
        <v>1596827.57</v>
      </c>
      <c r="N420" s="189">
        <v>0</v>
      </c>
      <c r="O420" s="189">
        <v>0</v>
      </c>
      <c r="P420" s="189">
        <f t="shared" si="6"/>
        <v>167647801.94</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4700459.25</v>
      </c>
      <c r="N424" s="189">
        <v>0</v>
      </c>
      <c r="O424" s="189">
        <v>0</v>
      </c>
      <c r="P424" s="264">
        <f t="shared" si="6"/>
        <v>4700459.25</v>
      </c>
    </row>
    <row r="425" spans="1:16" x14ac:dyDescent="0.2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3732176</v>
      </c>
      <c r="N428" s="189">
        <v>0</v>
      </c>
      <c r="O428" s="189">
        <v>0</v>
      </c>
      <c r="P428" s="264">
        <f t="shared" si="6"/>
        <v>3732176</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1715370</v>
      </c>
      <c r="N431" s="189">
        <v>0</v>
      </c>
      <c r="O431" s="189">
        <v>0</v>
      </c>
      <c r="P431" s="189">
        <f t="shared" si="6"/>
        <v>1715370</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1752577.25</v>
      </c>
      <c r="L433" s="189">
        <v>0</v>
      </c>
      <c r="M433" s="189">
        <v>0</v>
      </c>
      <c r="N433" s="189">
        <v>0</v>
      </c>
      <c r="O433" s="189">
        <v>0</v>
      </c>
      <c r="P433" s="189">
        <f t="shared" si="6"/>
        <v>1752577.25</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2402565.9699999997</v>
      </c>
      <c r="N435" s="189">
        <v>0</v>
      </c>
      <c r="O435" s="189">
        <v>0</v>
      </c>
      <c r="P435" s="189">
        <f t="shared" si="6"/>
        <v>2402565.9699999997</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6368.5</v>
      </c>
      <c r="N438" s="189">
        <v>0</v>
      </c>
      <c r="O438" s="189">
        <v>0</v>
      </c>
      <c r="P438" s="189">
        <f t="shared" si="6"/>
        <v>6368.5</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604778793.38</v>
      </c>
      <c r="L439" s="189">
        <v>0</v>
      </c>
      <c r="M439" s="189">
        <v>0</v>
      </c>
      <c r="N439" s="189">
        <v>0</v>
      </c>
      <c r="O439" s="189">
        <v>0</v>
      </c>
      <c r="P439" s="189">
        <f t="shared" si="6"/>
        <v>604796842.88</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313337177.10000002</v>
      </c>
      <c r="L442" s="189">
        <v>0</v>
      </c>
      <c r="M442" s="189">
        <v>0</v>
      </c>
      <c r="N442" s="189">
        <v>0</v>
      </c>
      <c r="O442" s="189">
        <v>0</v>
      </c>
      <c r="P442" s="264">
        <f t="shared" si="6"/>
        <v>313337177.10000002</v>
      </c>
    </row>
    <row r="443" spans="1:16" x14ac:dyDescent="0.25">
      <c r="A443" s="255" t="s">
        <v>51</v>
      </c>
      <c r="B443" s="258" t="s">
        <v>25</v>
      </c>
      <c r="C443" s="256">
        <v>19821</v>
      </c>
      <c r="D443" s="259" t="s">
        <v>436</v>
      </c>
      <c r="E443" s="237">
        <v>0</v>
      </c>
      <c r="F443" s="237">
        <v>0</v>
      </c>
      <c r="G443" s="189">
        <v>78234.880000000005</v>
      </c>
      <c r="H443" s="189">
        <v>0</v>
      </c>
      <c r="I443" s="189">
        <v>0</v>
      </c>
      <c r="J443" s="189">
        <v>0</v>
      </c>
      <c r="K443" s="189">
        <v>0</v>
      </c>
      <c r="L443" s="189">
        <v>0</v>
      </c>
      <c r="M443" s="189">
        <v>0</v>
      </c>
      <c r="N443" s="189">
        <v>0</v>
      </c>
      <c r="O443" s="189">
        <v>0</v>
      </c>
      <c r="P443" s="264">
        <f t="shared" si="6"/>
        <v>78234.880000000005</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1947630.87</v>
      </c>
      <c r="N445" s="189">
        <v>0</v>
      </c>
      <c r="O445" s="189">
        <v>0</v>
      </c>
      <c r="P445" s="264">
        <f t="shared" si="6"/>
        <v>1947630.87</v>
      </c>
    </row>
    <row r="446" spans="1:16" x14ac:dyDescent="0.25">
      <c r="A446" s="255" t="s">
        <v>51</v>
      </c>
      <c r="B446" s="258" t="s">
        <v>26</v>
      </c>
      <c r="C446" s="256">
        <v>20001</v>
      </c>
      <c r="D446" s="259" t="s">
        <v>439</v>
      </c>
      <c r="E446" s="237">
        <v>12626873.11990108</v>
      </c>
      <c r="F446" s="237">
        <v>3504315.6213289984</v>
      </c>
      <c r="G446" s="189">
        <v>36863.11</v>
      </c>
      <c r="H446" s="189">
        <v>0</v>
      </c>
      <c r="I446" s="189">
        <v>0</v>
      </c>
      <c r="J446" s="189">
        <v>0</v>
      </c>
      <c r="K446" s="189">
        <v>0</v>
      </c>
      <c r="L446" s="189">
        <v>0</v>
      </c>
      <c r="M446" s="189">
        <v>9953810.2299999986</v>
      </c>
      <c r="N446" s="189">
        <v>0</v>
      </c>
      <c r="O446" s="189">
        <v>0</v>
      </c>
      <c r="P446" s="264">
        <f t="shared" si="6"/>
        <v>9990673.339999998</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25093349707.240002</v>
      </c>
      <c r="I448" s="189">
        <v>0</v>
      </c>
      <c r="J448" s="189">
        <v>0</v>
      </c>
      <c r="K448" s="189">
        <v>0</v>
      </c>
      <c r="L448" s="189">
        <v>0</v>
      </c>
      <c r="M448" s="189">
        <v>0</v>
      </c>
      <c r="N448" s="189">
        <v>0</v>
      </c>
      <c r="O448" s="189">
        <v>0</v>
      </c>
      <c r="P448" s="264">
        <f t="shared" si="6"/>
        <v>25093349707.240002</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222704752852.32996</v>
      </c>
      <c r="I450" s="189">
        <v>0</v>
      </c>
      <c r="J450" s="189">
        <v>0</v>
      </c>
      <c r="K450" s="189">
        <v>0</v>
      </c>
      <c r="L450" s="189">
        <v>0</v>
      </c>
      <c r="M450" s="189">
        <v>0</v>
      </c>
      <c r="N450" s="189">
        <v>0</v>
      </c>
      <c r="O450" s="189">
        <v>0</v>
      </c>
      <c r="P450" s="264">
        <f t="shared" si="6"/>
        <v>222704752852.32996</v>
      </c>
    </row>
    <row r="451" spans="1:16" x14ac:dyDescent="0.25">
      <c r="A451" s="221" t="s">
        <v>51</v>
      </c>
      <c r="B451" s="222" t="s">
        <v>26</v>
      </c>
      <c r="C451" s="186">
        <v>20060</v>
      </c>
      <c r="D451" s="187" t="s">
        <v>444</v>
      </c>
      <c r="E451" s="237">
        <v>21325776.586902753</v>
      </c>
      <c r="F451" s="237">
        <v>5938646.249108823</v>
      </c>
      <c r="G451" s="189">
        <v>28007308.129999995</v>
      </c>
      <c r="H451" s="189">
        <v>0</v>
      </c>
      <c r="I451" s="189">
        <v>0</v>
      </c>
      <c r="J451" s="189">
        <v>0</v>
      </c>
      <c r="K451" s="189">
        <v>0</v>
      </c>
      <c r="L451" s="189">
        <v>0</v>
      </c>
      <c r="M451" s="189">
        <v>2571591</v>
      </c>
      <c r="N451" s="189">
        <v>0</v>
      </c>
      <c r="O451" s="189">
        <v>0</v>
      </c>
      <c r="P451" s="189">
        <f t="shared" si="6"/>
        <v>30578899.129999995</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5943339536.9400005</v>
      </c>
      <c r="I453" s="189">
        <v>0</v>
      </c>
      <c r="J453" s="189">
        <v>0</v>
      </c>
      <c r="K453" s="189">
        <v>0</v>
      </c>
      <c r="L453" s="189">
        <v>0</v>
      </c>
      <c r="M453" s="189">
        <v>0</v>
      </c>
      <c r="N453" s="189">
        <v>0</v>
      </c>
      <c r="O453" s="189">
        <v>0</v>
      </c>
      <c r="P453" s="189">
        <f t="shared" si="6"/>
        <v>5943339536.9400005</v>
      </c>
    </row>
    <row r="454" spans="1:16" x14ac:dyDescent="0.25">
      <c r="A454" s="221" t="s">
        <v>51</v>
      </c>
      <c r="B454" s="222" t="s">
        <v>26</v>
      </c>
      <c r="C454" s="186">
        <v>20228</v>
      </c>
      <c r="D454" s="187" t="s">
        <v>447</v>
      </c>
      <c r="E454" s="237">
        <v>7249989.1500777565</v>
      </c>
      <c r="F454" s="237">
        <v>2016793.9779389631</v>
      </c>
      <c r="G454" s="189">
        <v>5411377.3700000001</v>
      </c>
      <c r="H454" s="189">
        <v>0</v>
      </c>
      <c r="I454" s="189">
        <v>0</v>
      </c>
      <c r="J454" s="189">
        <v>0</v>
      </c>
      <c r="K454" s="189">
        <v>0</v>
      </c>
      <c r="L454" s="189">
        <v>0</v>
      </c>
      <c r="M454" s="189">
        <v>782623.34000000008</v>
      </c>
      <c r="N454" s="189">
        <v>0</v>
      </c>
      <c r="O454" s="189">
        <v>0</v>
      </c>
      <c r="P454" s="189">
        <f t="shared" si="6"/>
        <v>6194000.71</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25">
      <c r="A456" s="221" t="s">
        <v>51</v>
      </c>
      <c r="B456" s="222" t="s">
        <v>26</v>
      </c>
      <c r="C456" s="186">
        <v>20250</v>
      </c>
      <c r="D456" s="187" t="s">
        <v>449</v>
      </c>
      <c r="E456" s="237">
        <v>5702067637.9340134</v>
      </c>
      <c r="F456" s="237">
        <v>3534691835.4346294</v>
      </c>
      <c r="G456" s="189">
        <v>0</v>
      </c>
      <c r="H456" s="189">
        <v>1026334345.9899999</v>
      </c>
      <c r="I456" s="189">
        <v>0</v>
      </c>
      <c r="J456" s="189">
        <v>0</v>
      </c>
      <c r="K456" s="189">
        <v>0</v>
      </c>
      <c r="L456" s="189">
        <v>0</v>
      </c>
      <c r="M456" s="189">
        <v>0</v>
      </c>
      <c r="N456" s="189">
        <v>0</v>
      </c>
      <c r="O456" s="189">
        <v>0</v>
      </c>
      <c r="P456" s="189">
        <f t="shared" si="6"/>
        <v>1026334345.9899999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34370534728.119987</v>
      </c>
      <c r="I460" s="189">
        <v>0</v>
      </c>
      <c r="J460" s="189">
        <v>0</v>
      </c>
      <c r="K460" s="189">
        <v>0</v>
      </c>
      <c r="L460" s="189">
        <v>0</v>
      </c>
      <c r="M460" s="189">
        <v>0</v>
      </c>
      <c r="N460" s="189">
        <v>0</v>
      </c>
      <c r="O460" s="189">
        <v>0</v>
      </c>
      <c r="P460" s="189">
        <f t="shared" ref="P460:P523" si="7">SUM(G460:O460)</f>
        <v>34370534728.119987</v>
      </c>
    </row>
    <row r="461" spans="1:16" x14ac:dyDescent="0.25">
      <c r="A461" s="255" t="s">
        <v>51</v>
      </c>
      <c r="B461" s="258" t="s">
        <v>26</v>
      </c>
      <c r="C461" s="256">
        <v>20443</v>
      </c>
      <c r="D461" s="259" t="s">
        <v>454</v>
      </c>
      <c r="E461" s="237">
        <v>2695491.6358216302</v>
      </c>
      <c r="F461" s="237">
        <v>751306.80740727182</v>
      </c>
      <c r="G461" s="189">
        <v>6412820.9399999995</v>
      </c>
      <c r="H461" s="189">
        <v>0</v>
      </c>
      <c r="I461" s="189">
        <v>0</v>
      </c>
      <c r="J461" s="189">
        <v>0</v>
      </c>
      <c r="K461" s="189">
        <v>0</v>
      </c>
      <c r="L461" s="189">
        <v>0</v>
      </c>
      <c r="M461" s="189">
        <v>0</v>
      </c>
      <c r="N461" s="189">
        <v>0</v>
      </c>
      <c r="O461" s="189">
        <v>0</v>
      </c>
      <c r="P461" s="264">
        <f t="shared" si="7"/>
        <v>6412820.9399999995</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2512648.4900000002</v>
      </c>
      <c r="H471" s="189">
        <v>0</v>
      </c>
      <c r="I471" s="189">
        <v>0</v>
      </c>
      <c r="J471" s="189">
        <v>0</v>
      </c>
      <c r="K471" s="189">
        <v>0</v>
      </c>
      <c r="L471" s="189">
        <v>0</v>
      </c>
      <c r="M471" s="189">
        <v>11845241.75</v>
      </c>
      <c r="N471" s="189">
        <v>0</v>
      </c>
      <c r="O471" s="189">
        <v>0</v>
      </c>
      <c r="P471" s="189">
        <f t="shared" si="7"/>
        <v>14357890.24</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3237610321.5800004</v>
      </c>
      <c r="L472" s="189">
        <v>500848194.70999998</v>
      </c>
      <c r="M472" s="189">
        <v>1583849.75</v>
      </c>
      <c r="N472" s="189">
        <v>0</v>
      </c>
      <c r="O472" s="189">
        <v>0</v>
      </c>
      <c r="P472" s="189">
        <f t="shared" si="7"/>
        <v>3740042366.0400004</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161094.13</v>
      </c>
      <c r="L473" s="189">
        <v>313030121.70000005</v>
      </c>
      <c r="M473" s="189">
        <v>0</v>
      </c>
      <c r="N473" s="189">
        <v>0</v>
      </c>
      <c r="O473" s="189">
        <v>0</v>
      </c>
      <c r="P473" s="189">
        <f t="shared" si="7"/>
        <v>313191215.83000004</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3391188.5</v>
      </c>
      <c r="N481" s="189">
        <v>0</v>
      </c>
      <c r="O481" s="189">
        <v>0</v>
      </c>
      <c r="P481" s="264">
        <f t="shared" si="7"/>
        <v>3391188.5</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4923657377.4799995</v>
      </c>
      <c r="M484" s="189">
        <v>6052913</v>
      </c>
      <c r="N484" s="189">
        <v>0</v>
      </c>
      <c r="O484" s="189">
        <v>0</v>
      </c>
      <c r="P484" s="264">
        <f t="shared" si="7"/>
        <v>4987932433.5899992</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4494993.82</v>
      </c>
      <c r="N486" s="189">
        <v>0</v>
      </c>
      <c r="O486" s="189">
        <v>0</v>
      </c>
      <c r="P486" s="264">
        <f t="shared" si="7"/>
        <v>505343188.52999997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82995.75</v>
      </c>
      <c r="N488" s="189">
        <v>0</v>
      </c>
      <c r="O488" s="189">
        <v>0</v>
      </c>
      <c r="P488" s="264">
        <f t="shared" si="7"/>
        <v>82995.75</v>
      </c>
    </row>
    <row r="489" spans="1:16" x14ac:dyDescent="0.25">
      <c r="A489" s="255" t="s">
        <v>51</v>
      </c>
      <c r="B489" s="258" t="s">
        <v>27</v>
      </c>
      <c r="C489" s="256">
        <v>23580</v>
      </c>
      <c r="D489" s="259" t="s">
        <v>481</v>
      </c>
      <c r="E489" s="237">
        <v>5239491540.6372538</v>
      </c>
      <c r="F489" s="237">
        <v>3110044728.2994947</v>
      </c>
      <c r="G489" s="189">
        <v>0</v>
      </c>
      <c r="H489" s="189">
        <v>1079914738.78</v>
      </c>
      <c r="I489" s="189">
        <v>0</v>
      </c>
      <c r="J489" s="189">
        <v>0</v>
      </c>
      <c r="K489" s="189">
        <v>258180973.47999999</v>
      </c>
      <c r="L489" s="189">
        <v>1592010861.1600001</v>
      </c>
      <c r="M489" s="189">
        <v>0</v>
      </c>
      <c r="N489" s="189">
        <v>0</v>
      </c>
      <c r="O489" s="189">
        <v>0</v>
      </c>
      <c r="P489" s="264">
        <f t="shared" si="7"/>
        <v>2930106573.4200001</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1310688083.1700001</v>
      </c>
      <c r="L496" s="189">
        <v>472275561.35999995</v>
      </c>
      <c r="M496" s="189">
        <v>0</v>
      </c>
      <c r="N496" s="189">
        <v>0</v>
      </c>
      <c r="O496" s="189">
        <v>0</v>
      </c>
      <c r="P496" s="189">
        <f t="shared" si="7"/>
        <v>1782963644.53</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8036702.5</v>
      </c>
      <c r="N508" s="189">
        <v>0</v>
      </c>
      <c r="O508" s="189">
        <v>0</v>
      </c>
      <c r="P508" s="264">
        <f t="shared" si="7"/>
        <v>8036702.5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10192227</v>
      </c>
      <c r="N516" s="189">
        <v>0</v>
      </c>
      <c r="O516" s="189">
        <v>0</v>
      </c>
      <c r="P516" s="189">
        <f t="shared" si="7"/>
        <v>10192227</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6666255.5</v>
      </c>
      <c r="N519" s="189">
        <v>0</v>
      </c>
      <c r="O519" s="189">
        <v>0</v>
      </c>
      <c r="P519" s="189">
        <f t="shared" si="7"/>
        <v>6666255.5</v>
      </c>
    </row>
    <row r="520" spans="1:16" x14ac:dyDescent="0.25">
      <c r="A520" s="221" t="s">
        <v>51</v>
      </c>
      <c r="B520" s="222" t="s">
        <v>28</v>
      </c>
      <c r="C520" s="186">
        <v>25200</v>
      </c>
      <c r="D520" s="187" t="s">
        <v>511</v>
      </c>
      <c r="E520" s="237">
        <v>42288570.584792897</v>
      </c>
      <c r="F520" s="237">
        <v>15464175.25269361</v>
      </c>
      <c r="G520" s="189">
        <v>0</v>
      </c>
      <c r="H520" s="189">
        <v>13101359.569999998</v>
      </c>
      <c r="I520" s="189">
        <v>0</v>
      </c>
      <c r="J520" s="189">
        <v>0</v>
      </c>
      <c r="K520" s="189">
        <v>0</v>
      </c>
      <c r="L520" s="189">
        <v>0</v>
      </c>
      <c r="M520" s="189">
        <v>16194352.519999996</v>
      </c>
      <c r="N520" s="189">
        <v>0</v>
      </c>
      <c r="O520" s="189">
        <v>0</v>
      </c>
      <c r="P520" s="189">
        <f t="shared" si="7"/>
        <v>29295712.089999996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774634701.48999941</v>
      </c>
      <c r="I522" s="189">
        <v>0</v>
      </c>
      <c r="J522" s="189">
        <v>0</v>
      </c>
      <c r="K522" s="189">
        <v>0</v>
      </c>
      <c r="L522" s="189">
        <v>0</v>
      </c>
      <c r="M522" s="189">
        <v>39362</v>
      </c>
      <c r="N522" s="189">
        <v>0</v>
      </c>
      <c r="O522" s="189">
        <v>0</v>
      </c>
      <c r="P522" s="264">
        <f t="shared" si="7"/>
        <v>774674063.48999941</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17225</v>
      </c>
      <c r="N524" s="189">
        <v>0</v>
      </c>
      <c r="O524" s="189">
        <v>0</v>
      </c>
      <c r="P524" s="264">
        <f t="shared" ref="P524:P587" si="8">SUM(G524:O524)</f>
        <v>17225</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97462269.780000016</v>
      </c>
      <c r="J532" s="189">
        <v>0</v>
      </c>
      <c r="K532" s="189">
        <v>0</v>
      </c>
      <c r="L532" s="189">
        <v>0</v>
      </c>
      <c r="M532" s="189">
        <v>0</v>
      </c>
      <c r="N532" s="189">
        <v>0</v>
      </c>
      <c r="O532" s="189">
        <v>0</v>
      </c>
      <c r="P532" s="189">
        <f t="shared" si="8"/>
        <v>97462269.780000016</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1473930.75</v>
      </c>
      <c r="N534" s="189">
        <v>0</v>
      </c>
      <c r="O534" s="189">
        <v>0</v>
      </c>
      <c r="P534" s="189">
        <f t="shared" si="8"/>
        <v>1473930.75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364917.35000000003</v>
      </c>
      <c r="N536" s="189">
        <v>0</v>
      </c>
      <c r="O536" s="189">
        <v>0</v>
      </c>
      <c r="P536" s="189">
        <f t="shared" si="8"/>
        <v>364917.35000000003</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1344043672.3599997</v>
      </c>
      <c r="I538" s="189">
        <v>0</v>
      </c>
      <c r="J538" s="189">
        <v>0</v>
      </c>
      <c r="K538" s="189">
        <v>0</v>
      </c>
      <c r="L538" s="189">
        <v>0</v>
      </c>
      <c r="M538" s="189">
        <v>542703.75</v>
      </c>
      <c r="N538" s="189">
        <v>0</v>
      </c>
      <c r="O538" s="189">
        <v>0</v>
      </c>
      <c r="P538" s="189">
        <f t="shared" si="8"/>
        <v>1344586376.1099997</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849229.5</v>
      </c>
      <c r="N539" s="189">
        <v>0</v>
      </c>
      <c r="O539" s="189">
        <v>0</v>
      </c>
      <c r="P539" s="189">
        <f t="shared" si="8"/>
        <v>849229.5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4867815.47</v>
      </c>
      <c r="N540" s="189">
        <v>0</v>
      </c>
      <c r="O540" s="189">
        <v>0</v>
      </c>
      <c r="P540" s="189">
        <f t="shared" si="8"/>
        <v>4867815.47</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2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523325878.73999983</v>
      </c>
      <c r="I553" s="189">
        <v>0</v>
      </c>
      <c r="J553" s="189">
        <v>0</v>
      </c>
      <c r="K553" s="189">
        <v>0</v>
      </c>
      <c r="L553" s="189">
        <v>0</v>
      </c>
      <c r="M553" s="189">
        <v>7932831.21</v>
      </c>
      <c r="N553" s="189">
        <v>0</v>
      </c>
      <c r="O553" s="189">
        <v>0</v>
      </c>
      <c r="P553" s="189">
        <f t="shared" si="8"/>
        <v>531258709.94999981</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38108969.869999997</v>
      </c>
      <c r="N558" s="189">
        <v>0</v>
      </c>
      <c r="O558" s="189">
        <v>0</v>
      </c>
      <c r="P558" s="189">
        <f t="shared" si="8"/>
        <v>38108969.869999997</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21246976.559999995</v>
      </c>
      <c r="N560" s="189">
        <v>56571447.280000001</v>
      </c>
      <c r="O560" s="189">
        <v>0</v>
      </c>
      <c r="P560" s="189">
        <f t="shared" si="8"/>
        <v>77818423.840000004</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76360806.229999989</v>
      </c>
      <c r="I565" s="189">
        <v>0</v>
      </c>
      <c r="J565" s="189">
        <v>0</v>
      </c>
      <c r="K565" s="189">
        <v>0</v>
      </c>
      <c r="L565" s="189">
        <v>0</v>
      </c>
      <c r="M565" s="189">
        <v>138587.75</v>
      </c>
      <c r="N565" s="189">
        <v>0</v>
      </c>
      <c r="O565" s="189">
        <v>0</v>
      </c>
      <c r="P565" s="264">
        <f t="shared" si="8"/>
        <v>76499393.979999989</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12230285.75</v>
      </c>
      <c r="N568" s="189">
        <v>0</v>
      </c>
      <c r="O568" s="189">
        <v>0</v>
      </c>
      <c r="P568" s="264">
        <f t="shared" si="8"/>
        <v>12230285.75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522734.25</v>
      </c>
      <c r="N573" s="189">
        <v>0</v>
      </c>
      <c r="O573" s="189">
        <v>0</v>
      </c>
      <c r="P573" s="189">
        <f t="shared" si="8"/>
        <v>522734.25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7167624.46</v>
      </c>
      <c r="N576" s="189">
        <v>0</v>
      </c>
      <c r="O576" s="189">
        <v>0</v>
      </c>
      <c r="P576" s="189">
        <f t="shared" si="8"/>
        <v>7167624.46</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16175.119999999999</v>
      </c>
      <c r="N579" s="189">
        <v>0</v>
      </c>
      <c r="O579" s="189">
        <v>0</v>
      </c>
      <c r="P579" s="189">
        <f t="shared" si="8"/>
        <v>16175.119999999999</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643297.76</v>
      </c>
      <c r="N580" s="189">
        <v>0</v>
      </c>
      <c r="O580" s="189">
        <v>0</v>
      </c>
      <c r="P580" s="189">
        <f t="shared" si="8"/>
        <v>643297.76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737344206.6400001</v>
      </c>
      <c r="O583" s="189">
        <v>0</v>
      </c>
      <c r="P583" s="264">
        <f t="shared" si="8"/>
        <v>737344206.6400001</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59460312.020000003</v>
      </c>
      <c r="N587" s="189">
        <v>0</v>
      </c>
      <c r="O587" s="189">
        <v>0</v>
      </c>
      <c r="P587" s="264">
        <f t="shared" si="8"/>
        <v>59460312.020000003</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1171978511.6699994</v>
      </c>
      <c r="I593" s="189">
        <v>0</v>
      </c>
      <c r="J593" s="189">
        <v>0</v>
      </c>
      <c r="K593" s="189">
        <v>0</v>
      </c>
      <c r="L593" s="189">
        <v>0</v>
      </c>
      <c r="M593" s="189">
        <v>3320068</v>
      </c>
      <c r="N593" s="189">
        <v>0</v>
      </c>
      <c r="O593" s="189">
        <v>0</v>
      </c>
      <c r="P593" s="189">
        <f t="shared" si="9"/>
        <v>1175298579.6699994</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25">
      <c r="A595" s="221" t="s">
        <v>51</v>
      </c>
      <c r="B595" s="222" t="s">
        <v>28</v>
      </c>
      <c r="C595" s="186">
        <v>25793</v>
      </c>
      <c r="D595" s="187" t="s">
        <v>580</v>
      </c>
      <c r="E595" s="237">
        <v>77314828.39733851</v>
      </c>
      <c r="F595" s="237">
        <v>36627658.062712491</v>
      </c>
      <c r="G595" s="189">
        <v>0</v>
      </c>
      <c r="H595" s="189">
        <v>231181005.01000002</v>
      </c>
      <c r="I595" s="189">
        <v>0</v>
      </c>
      <c r="J595" s="189">
        <v>0</v>
      </c>
      <c r="K595" s="189">
        <v>0</v>
      </c>
      <c r="L595" s="189">
        <v>0</v>
      </c>
      <c r="M595" s="189">
        <v>3907355.4799999991</v>
      </c>
      <c r="N595" s="189">
        <v>0</v>
      </c>
      <c r="O595" s="189">
        <v>0</v>
      </c>
      <c r="P595" s="189">
        <f t="shared" si="9"/>
        <v>235088360.49000001</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10988675.800000001</v>
      </c>
      <c r="N601" s="189">
        <v>0</v>
      </c>
      <c r="O601" s="189">
        <v>0</v>
      </c>
      <c r="P601" s="264">
        <f t="shared" si="9"/>
        <v>10988675.800000001</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77762093.569999993</v>
      </c>
      <c r="J603" s="189">
        <v>135011409.37</v>
      </c>
      <c r="K603" s="189">
        <v>0</v>
      </c>
      <c r="L603" s="189">
        <v>0</v>
      </c>
      <c r="M603" s="189">
        <v>132122.75</v>
      </c>
      <c r="N603" s="189">
        <v>0</v>
      </c>
      <c r="O603" s="189">
        <v>0</v>
      </c>
      <c r="P603" s="264">
        <f t="shared" si="9"/>
        <v>212905625.69</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4391882.4899999993</v>
      </c>
      <c r="I611" s="189">
        <v>0</v>
      </c>
      <c r="J611" s="189">
        <v>0</v>
      </c>
      <c r="K611" s="189">
        <v>0</v>
      </c>
      <c r="L611" s="189">
        <v>0</v>
      </c>
      <c r="M611" s="189">
        <v>0</v>
      </c>
      <c r="N611" s="189">
        <v>0</v>
      </c>
      <c r="O611" s="189">
        <v>0</v>
      </c>
      <c r="P611" s="189">
        <f t="shared" si="9"/>
        <v>4391882.4899999993</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117953614.22</v>
      </c>
      <c r="O616" s="189">
        <v>0</v>
      </c>
      <c r="P616" s="189">
        <f t="shared" si="9"/>
        <v>154321720.84</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174185089.15999997</v>
      </c>
      <c r="L617" s="189">
        <v>0</v>
      </c>
      <c r="M617" s="189">
        <v>246754.25</v>
      </c>
      <c r="N617" s="189">
        <v>0</v>
      </c>
      <c r="O617" s="189">
        <v>0</v>
      </c>
      <c r="P617" s="189">
        <f t="shared" si="9"/>
        <v>174431843.40999997</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599650897.89999998</v>
      </c>
      <c r="L620" s="189">
        <v>0</v>
      </c>
      <c r="M620" s="189">
        <v>0</v>
      </c>
      <c r="N620" s="189">
        <v>0</v>
      </c>
      <c r="O620" s="189">
        <v>0</v>
      </c>
      <c r="P620" s="189">
        <f t="shared" si="9"/>
        <v>599650897.89999998</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565266129.43000007</v>
      </c>
      <c r="L621" s="189">
        <v>0</v>
      </c>
      <c r="M621" s="189">
        <v>0</v>
      </c>
      <c r="N621" s="189">
        <v>0</v>
      </c>
      <c r="O621" s="189">
        <v>0</v>
      </c>
      <c r="P621" s="264">
        <f t="shared" si="9"/>
        <v>565266129.43000007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5711831873.8199978</v>
      </c>
      <c r="L625" s="189">
        <v>0</v>
      </c>
      <c r="M625" s="189">
        <v>0</v>
      </c>
      <c r="N625" s="189">
        <v>0</v>
      </c>
      <c r="O625" s="189">
        <v>0</v>
      </c>
      <c r="P625" s="264">
        <f t="shared" si="9"/>
        <v>5711831873.8199978</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488014925.83999991</v>
      </c>
      <c r="L627" s="189">
        <v>0</v>
      </c>
      <c r="M627" s="189">
        <v>0</v>
      </c>
      <c r="N627" s="189">
        <v>0</v>
      </c>
      <c r="O627" s="189">
        <v>0</v>
      </c>
      <c r="P627" s="264">
        <f t="shared" si="9"/>
        <v>488014925.83999991</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861250405.41000009</v>
      </c>
      <c r="L628" s="189">
        <v>0</v>
      </c>
      <c r="M628" s="189">
        <v>0</v>
      </c>
      <c r="N628" s="189">
        <v>0</v>
      </c>
      <c r="O628" s="189">
        <v>0</v>
      </c>
      <c r="P628" s="264">
        <f t="shared" si="9"/>
        <v>861250405.41000009</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3792794555.5799999</v>
      </c>
      <c r="L631" s="189">
        <v>0</v>
      </c>
      <c r="M631" s="189">
        <v>101371</v>
      </c>
      <c r="N631" s="189">
        <v>0</v>
      </c>
      <c r="O631" s="189">
        <v>0</v>
      </c>
      <c r="P631" s="189">
        <f t="shared" si="9"/>
        <v>3792895926.5799999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1529582859.6100001</v>
      </c>
      <c r="L633" s="189">
        <v>0</v>
      </c>
      <c r="M633" s="189">
        <v>0</v>
      </c>
      <c r="N633" s="189">
        <v>0</v>
      </c>
      <c r="O633" s="189">
        <v>0</v>
      </c>
      <c r="P633" s="189">
        <f t="shared" si="9"/>
        <v>1529582859.6100001</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91581778.060000002</v>
      </c>
      <c r="L636" s="189">
        <v>0</v>
      </c>
      <c r="M636" s="189">
        <v>0</v>
      </c>
      <c r="N636" s="189">
        <v>0</v>
      </c>
      <c r="O636" s="189">
        <v>0</v>
      </c>
      <c r="P636" s="189">
        <f t="shared" si="9"/>
        <v>91581778.060000002</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1051302857.2299997</v>
      </c>
      <c r="L637" s="189">
        <v>0</v>
      </c>
      <c r="M637" s="189">
        <v>0</v>
      </c>
      <c r="N637" s="189">
        <v>0</v>
      </c>
      <c r="O637" s="189">
        <v>0</v>
      </c>
      <c r="P637" s="189">
        <f t="shared" si="9"/>
        <v>1051302857.2299997</v>
      </c>
    </row>
    <row r="638" spans="1:16" x14ac:dyDescent="0.2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39079172.049999997</v>
      </c>
      <c r="L639" s="189">
        <v>0</v>
      </c>
      <c r="M639" s="189">
        <v>0</v>
      </c>
      <c r="N639" s="189">
        <v>0</v>
      </c>
      <c r="O639" s="189">
        <v>0</v>
      </c>
      <c r="P639" s="189">
        <f t="shared" si="9"/>
        <v>39079172.049999997</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264891403.19000003</v>
      </c>
      <c r="L640" s="189">
        <v>0</v>
      </c>
      <c r="M640" s="189">
        <v>0</v>
      </c>
      <c r="N640" s="189">
        <v>0</v>
      </c>
      <c r="O640" s="189">
        <v>0</v>
      </c>
      <c r="P640" s="189">
        <f t="shared" si="9"/>
        <v>264891403.19000003</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133647854.12</v>
      </c>
      <c r="L643" s="189">
        <v>0</v>
      </c>
      <c r="M643" s="189">
        <v>0</v>
      </c>
      <c r="N643" s="189">
        <v>0</v>
      </c>
      <c r="O643" s="189">
        <v>0</v>
      </c>
      <c r="P643" s="264">
        <f t="shared" si="9"/>
        <v>133647854.12</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644725160.91000009</v>
      </c>
      <c r="L644" s="189">
        <v>0</v>
      </c>
      <c r="M644" s="189">
        <v>121339.25</v>
      </c>
      <c r="N644" s="189">
        <v>0</v>
      </c>
      <c r="O644" s="189">
        <v>0</v>
      </c>
      <c r="P644" s="264">
        <f t="shared" si="9"/>
        <v>644846500.16000009</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3012106643.1499991</v>
      </c>
      <c r="L646" s="189">
        <v>0</v>
      </c>
      <c r="M646" s="189">
        <v>0</v>
      </c>
      <c r="N646" s="189">
        <v>0</v>
      </c>
      <c r="O646" s="189">
        <v>0</v>
      </c>
      <c r="P646" s="264">
        <f t="shared" si="9"/>
        <v>3012106643.1499991</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113838443.73999999</v>
      </c>
      <c r="L647" s="189">
        <v>0</v>
      </c>
      <c r="M647" s="189">
        <v>1982549</v>
      </c>
      <c r="N647" s="189">
        <v>0</v>
      </c>
      <c r="O647" s="189">
        <v>0</v>
      </c>
      <c r="P647" s="264">
        <f t="shared" si="9"/>
        <v>115820992.73999999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28764270.900000002</v>
      </c>
      <c r="N650" s="189">
        <v>0</v>
      </c>
      <c r="O650" s="189">
        <v>0</v>
      </c>
      <c r="P650" s="264">
        <f t="shared" si="9"/>
        <v>99938673.980000004</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226233119.94</v>
      </c>
      <c r="L654" s="189">
        <v>0</v>
      </c>
      <c r="M654" s="189">
        <v>2043347.42</v>
      </c>
      <c r="N654" s="189">
        <v>0</v>
      </c>
      <c r="O654" s="189">
        <v>0</v>
      </c>
      <c r="P654" s="189">
        <f t="shared" si="10"/>
        <v>228276467.35999998</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39718844.619999997</v>
      </c>
      <c r="L657" s="189">
        <v>0</v>
      </c>
      <c r="M657" s="189">
        <v>25906</v>
      </c>
      <c r="N657" s="189">
        <v>0</v>
      </c>
      <c r="O657" s="189">
        <v>0</v>
      </c>
      <c r="P657" s="189">
        <f t="shared" si="10"/>
        <v>39744750.619999997</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78199525.420000002</v>
      </c>
      <c r="L661" s="189">
        <v>0</v>
      </c>
      <c r="M661" s="189">
        <v>0</v>
      </c>
      <c r="N661" s="189">
        <v>0</v>
      </c>
      <c r="O661" s="189">
        <v>0</v>
      </c>
      <c r="P661" s="264">
        <f t="shared" si="10"/>
        <v>78199525.420000002</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319353.25</v>
      </c>
      <c r="N664" s="189">
        <v>0</v>
      </c>
      <c r="O664" s="189">
        <v>0</v>
      </c>
      <c r="P664" s="264">
        <f t="shared" si="10"/>
        <v>319353.25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25">
      <c r="A668" s="255" t="s">
        <v>51</v>
      </c>
      <c r="B668" s="258" t="s">
        <v>30</v>
      </c>
      <c r="C668" s="256">
        <v>41524</v>
      </c>
      <c r="D668" s="259" t="s">
        <v>651</v>
      </c>
      <c r="E668" s="237">
        <v>12152627.081122553</v>
      </c>
      <c r="F668" s="237">
        <v>3383165.9323723097</v>
      </c>
      <c r="G668" s="189">
        <v>8111296.4199999999</v>
      </c>
      <c r="H668" s="189">
        <v>0</v>
      </c>
      <c r="I668" s="189">
        <v>0</v>
      </c>
      <c r="J668" s="189">
        <v>0</v>
      </c>
      <c r="K668" s="189">
        <v>140885542.27999997</v>
      </c>
      <c r="L668" s="189">
        <v>0</v>
      </c>
      <c r="M668" s="189">
        <v>2548605.5</v>
      </c>
      <c r="N668" s="189">
        <v>0</v>
      </c>
      <c r="O668" s="189">
        <v>0</v>
      </c>
      <c r="P668" s="264">
        <f t="shared" si="10"/>
        <v>151545444.19999996</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246987235.83000001</v>
      </c>
      <c r="L672" s="189">
        <v>0</v>
      </c>
      <c r="M672" s="189">
        <v>5502670.75</v>
      </c>
      <c r="N672" s="189">
        <v>0</v>
      </c>
      <c r="O672" s="189">
        <v>0</v>
      </c>
      <c r="P672" s="189">
        <f t="shared" si="10"/>
        <v>252489906.58000001</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2620480.2000000002</v>
      </c>
      <c r="H675" s="189">
        <v>0</v>
      </c>
      <c r="I675" s="189">
        <v>0</v>
      </c>
      <c r="J675" s="189">
        <v>0</v>
      </c>
      <c r="K675" s="189">
        <v>0</v>
      </c>
      <c r="L675" s="189">
        <v>0</v>
      </c>
      <c r="M675" s="189">
        <v>4386407.4000000004</v>
      </c>
      <c r="N675" s="189">
        <v>0</v>
      </c>
      <c r="O675" s="189">
        <v>0</v>
      </c>
      <c r="P675" s="189">
        <f t="shared" si="10"/>
        <v>7006887.6000000006</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12475457.720000001</v>
      </c>
      <c r="L678" s="189">
        <v>0</v>
      </c>
      <c r="M678" s="189">
        <v>12120837.85</v>
      </c>
      <c r="N678" s="189">
        <v>0</v>
      </c>
      <c r="O678" s="189">
        <v>0</v>
      </c>
      <c r="P678" s="189">
        <f t="shared" si="10"/>
        <v>24596295.57</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157559</v>
      </c>
      <c r="N683" s="189">
        <v>0</v>
      </c>
      <c r="O683" s="189">
        <v>0</v>
      </c>
      <c r="P683" s="264">
        <f t="shared" si="10"/>
        <v>9752770.0099999998</v>
      </c>
    </row>
    <row r="684" spans="1:16" x14ac:dyDescent="0.25">
      <c r="A684" s="255" t="s">
        <v>51</v>
      </c>
      <c r="B684" s="258" t="s">
        <v>31</v>
      </c>
      <c r="C684" s="256">
        <v>44001</v>
      </c>
      <c r="D684" s="259" t="s">
        <v>665</v>
      </c>
      <c r="E684" s="237">
        <v>61702973.664307907</v>
      </c>
      <c r="F684" s="237">
        <v>1115287.795342919</v>
      </c>
      <c r="G684" s="189">
        <v>3514581.49</v>
      </c>
      <c r="H684" s="189">
        <v>31135584.120000005</v>
      </c>
      <c r="I684" s="189">
        <v>0</v>
      </c>
      <c r="J684" s="189">
        <v>0</v>
      </c>
      <c r="K684" s="189">
        <v>0</v>
      </c>
      <c r="L684" s="189">
        <v>0</v>
      </c>
      <c r="M684" s="189">
        <v>135051.25</v>
      </c>
      <c r="N684" s="189">
        <v>0</v>
      </c>
      <c r="O684" s="189">
        <v>0</v>
      </c>
      <c r="P684" s="264">
        <f t="shared" si="10"/>
        <v>34785216.860000007</v>
      </c>
    </row>
    <row r="685" spans="1:16" x14ac:dyDescent="0.25">
      <c r="A685" s="255" t="s">
        <v>51</v>
      </c>
      <c r="B685" s="258" t="s">
        <v>31</v>
      </c>
      <c r="C685" s="256">
        <v>44035</v>
      </c>
      <c r="D685" s="257" t="s">
        <v>389</v>
      </c>
      <c r="E685" s="237">
        <v>12357956555.163525</v>
      </c>
      <c r="F685" s="237">
        <v>13793444781.819172</v>
      </c>
      <c r="G685" s="189">
        <v>1379464.35</v>
      </c>
      <c r="H685" s="189">
        <v>18287965278.719997</v>
      </c>
      <c r="I685" s="189">
        <v>0</v>
      </c>
      <c r="J685" s="189">
        <v>0</v>
      </c>
      <c r="K685" s="189">
        <v>0</v>
      </c>
      <c r="L685" s="189">
        <v>0</v>
      </c>
      <c r="M685" s="189">
        <v>5508289.75</v>
      </c>
      <c r="N685" s="189">
        <v>0</v>
      </c>
      <c r="O685" s="189">
        <v>0</v>
      </c>
      <c r="P685" s="264">
        <f t="shared" si="10"/>
        <v>18294853032.819996</v>
      </c>
    </row>
    <row r="686" spans="1:16" x14ac:dyDescent="0.25">
      <c r="A686" s="255" t="s">
        <v>51</v>
      </c>
      <c r="B686" s="258" t="s">
        <v>31</v>
      </c>
      <c r="C686" s="256">
        <v>44078</v>
      </c>
      <c r="D686" s="259" t="s">
        <v>666</v>
      </c>
      <c r="E686" s="237">
        <v>14605220914.286215</v>
      </c>
      <c r="F686" s="237">
        <v>16327651225.28084</v>
      </c>
      <c r="G686" s="189">
        <v>0</v>
      </c>
      <c r="H686" s="189">
        <v>70338738585.449997</v>
      </c>
      <c r="I686" s="189">
        <v>0</v>
      </c>
      <c r="J686" s="189">
        <v>0</v>
      </c>
      <c r="K686" s="189">
        <v>0</v>
      </c>
      <c r="L686" s="189">
        <v>0</v>
      </c>
      <c r="M686" s="189">
        <v>79535.25</v>
      </c>
      <c r="N686" s="189">
        <v>0</v>
      </c>
      <c r="O686" s="189">
        <v>0</v>
      </c>
      <c r="P686" s="264">
        <f t="shared" si="10"/>
        <v>70338818120.699997</v>
      </c>
    </row>
    <row r="687" spans="1:16" x14ac:dyDescent="0.25">
      <c r="A687" s="255" t="s">
        <v>51</v>
      </c>
      <c r="B687" s="258" t="s">
        <v>31</v>
      </c>
      <c r="C687" s="256">
        <v>44090</v>
      </c>
      <c r="D687" s="259" t="s">
        <v>667</v>
      </c>
      <c r="E687" s="237">
        <v>3820208.0462659104</v>
      </c>
      <c r="F687" s="237">
        <v>942130.16360191745</v>
      </c>
      <c r="G687" s="189">
        <v>0</v>
      </c>
      <c r="H687" s="189">
        <v>42555098.140000001</v>
      </c>
      <c r="I687" s="189">
        <v>0</v>
      </c>
      <c r="J687" s="189">
        <v>77287.280000000013</v>
      </c>
      <c r="K687" s="189">
        <v>0</v>
      </c>
      <c r="L687" s="189">
        <v>0</v>
      </c>
      <c r="M687" s="189">
        <v>1744289.9</v>
      </c>
      <c r="N687" s="189">
        <v>0</v>
      </c>
      <c r="O687" s="189">
        <v>0</v>
      </c>
      <c r="P687" s="264">
        <f t="shared" si="10"/>
        <v>44376675.32</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5103550003.2499981</v>
      </c>
      <c r="I691" s="189">
        <v>0</v>
      </c>
      <c r="J691" s="189">
        <v>0</v>
      </c>
      <c r="K691" s="189">
        <v>0</v>
      </c>
      <c r="L691" s="189">
        <v>0</v>
      </c>
      <c r="M691" s="189">
        <v>0</v>
      </c>
      <c r="N691" s="189">
        <v>0</v>
      </c>
      <c r="O691" s="189">
        <v>0</v>
      </c>
      <c r="P691" s="189">
        <f t="shared" si="10"/>
        <v>5103550003.2499981</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1108336622.0700002</v>
      </c>
      <c r="I693" s="189">
        <v>0</v>
      </c>
      <c r="J693" s="189">
        <v>0</v>
      </c>
      <c r="K693" s="189">
        <v>0</v>
      </c>
      <c r="L693" s="189">
        <v>0</v>
      </c>
      <c r="M693" s="189">
        <v>0</v>
      </c>
      <c r="N693" s="189">
        <v>0</v>
      </c>
      <c r="O693" s="189">
        <v>0</v>
      </c>
      <c r="P693" s="189">
        <f t="shared" si="10"/>
        <v>1108336622.0700002</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13350358824.710003</v>
      </c>
      <c r="I696" s="189">
        <v>0</v>
      </c>
      <c r="J696" s="189">
        <v>0</v>
      </c>
      <c r="K696" s="189">
        <v>0</v>
      </c>
      <c r="L696" s="189">
        <v>0</v>
      </c>
      <c r="M696" s="189">
        <v>0</v>
      </c>
      <c r="N696" s="189">
        <v>0</v>
      </c>
      <c r="O696" s="189">
        <v>1460988.5</v>
      </c>
      <c r="P696" s="189">
        <f t="shared" si="10"/>
        <v>13351819813.210003</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68212241.359999999</v>
      </c>
      <c r="I699" s="189">
        <v>0</v>
      </c>
      <c r="J699" s="189">
        <v>0</v>
      </c>
      <c r="K699" s="189">
        <v>0</v>
      </c>
      <c r="L699" s="189">
        <v>0</v>
      </c>
      <c r="M699" s="189">
        <v>3255071.98</v>
      </c>
      <c r="N699" s="189">
        <v>0</v>
      </c>
      <c r="O699" s="189">
        <v>0</v>
      </c>
      <c r="P699" s="189">
        <f t="shared" si="10"/>
        <v>71467313.340000004</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30810302.019999992</v>
      </c>
      <c r="H705" s="189">
        <v>64780311740.490021</v>
      </c>
      <c r="I705" s="189">
        <v>0</v>
      </c>
      <c r="J705" s="189">
        <v>0</v>
      </c>
      <c r="K705" s="189">
        <v>0</v>
      </c>
      <c r="L705" s="189">
        <v>0</v>
      </c>
      <c r="M705" s="189">
        <v>2821085.25</v>
      </c>
      <c r="N705" s="189">
        <v>0</v>
      </c>
      <c r="O705" s="189">
        <v>0</v>
      </c>
      <c r="P705" s="264">
        <f t="shared" si="10"/>
        <v>64813943127.760017</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3745038.75</v>
      </c>
      <c r="N723" s="189">
        <v>0</v>
      </c>
      <c r="O723" s="189">
        <v>0</v>
      </c>
      <c r="P723" s="264">
        <f t="shared" si="11"/>
        <v>3745038.75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38260121.890000001</v>
      </c>
      <c r="I725" s="189">
        <v>0</v>
      </c>
      <c r="J725" s="189">
        <v>0</v>
      </c>
      <c r="K725" s="189">
        <v>0</v>
      </c>
      <c r="L725" s="189">
        <v>0</v>
      </c>
      <c r="M725" s="189">
        <v>0</v>
      </c>
      <c r="N725" s="189">
        <v>0</v>
      </c>
      <c r="O725" s="189">
        <v>0</v>
      </c>
      <c r="P725" s="264">
        <f t="shared" si="11"/>
        <v>38260121.890000001</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64176022.600000009</v>
      </c>
      <c r="N729" s="189">
        <v>0</v>
      </c>
      <c r="O729" s="189">
        <v>0</v>
      </c>
      <c r="P729" s="264">
        <f t="shared" si="11"/>
        <v>64176022.600000009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1658600.75</v>
      </c>
      <c r="N733" s="189">
        <v>0</v>
      </c>
      <c r="O733" s="189">
        <v>0</v>
      </c>
      <c r="P733" s="189">
        <f t="shared" si="11"/>
        <v>1658600.75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6461320.709999999</v>
      </c>
      <c r="H738" s="189">
        <v>0</v>
      </c>
      <c r="I738" s="189">
        <v>0</v>
      </c>
      <c r="J738" s="189">
        <v>0</v>
      </c>
      <c r="K738" s="189">
        <v>0</v>
      </c>
      <c r="L738" s="189">
        <v>0</v>
      </c>
      <c r="M738" s="189">
        <v>0</v>
      </c>
      <c r="N738" s="189">
        <v>0</v>
      </c>
      <c r="O738" s="189">
        <v>0</v>
      </c>
      <c r="P738" s="189">
        <f t="shared" si="11"/>
        <v>6461320.709999999</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2398750</v>
      </c>
      <c r="N739" s="189">
        <v>0</v>
      </c>
      <c r="O739" s="189">
        <v>0</v>
      </c>
      <c r="P739" s="189">
        <f t="shared" si="11"/>
        <v>2398750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4598107</v>
      </c>
      <c r="N741" s="189">
        <v>0</v>
      </c>
      <c r="O741" s="189">
        <v>0</v>
      </c>
      <c r="P741" s="264">
        <f t="shared" si="11"/>
        <v>4598107</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4732971</v>
      </c>
      <c r="N749" s="189">
        <v>0</v>
      </c>
      <c r="O749" s="189">
        <v>0</v>
      </c>
      <c r="P749" s="264">
        <f t="shared" si="11"/>
        <v>4732971</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3128756.57</v>
      </c>
      <c r="N758" s="189">
        <v>0</v>
      </c>
      <c r="O758" s="189">
        <v>0</v>
      </c>
      <c r="P758" s="189">
        <f t="shared" si="11"/>
        <v>3128756.57</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407269007.75</v>
      </c>
      <c r="L807" s="189">
        <v>0</v>
      </c>
      <c r="M807" s="189">
        <v>0</v>
      </c>
      <c r="N807" s="189">
        <v>0</v>
      </c>
      <c r="O807" s="189">
        <v>0</v>
      </c>
      <c r="P807" s="264">
        <f t="shared" si="12"/>
        <v>407269007.75</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133306043.05000001</v>
      </c>
      <c r="L814" s="189">
        <v>0</v>
      </c>
      <c r="M814" s="189">
        <v>0</v>
      </c>
      <c r="N814" s="189">
        <v>0</v>
      </c>
      <c r="O814" s="189">
        <v>0</v>
      </c>
      <c r="P814" s="189">
        <f t="shared" si="12"/>
        <v>133306043.05000001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4078518.6500000004</v>
      </c>
      <c r="N816" s="189">
        <v>0</v>
      </c>
      <c r="O816" s="189">
        <v>0</v>
      </c>
      <c r="P816" s="189">
        <f t="shared" si="12"/>
        <v>4078518.6500000004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699882620.3299998</v>
      </c>
      <c r="I822" s="189">
        <v>0</v>
      </c>
      <c r="J822" s="189">
        <v>0</v>
      </c>
      <c r="K822" s="189">
        <v>0</v>
      </c>
      <c r="L822" s="189">
        <v>0</v>
      </c>
      <c r="M822" s="189">
        <v>19131592.77</v>
      </c>
      <c r="N822" s="189">
        <v>0</v>
      </c>
      <c r="O822" s="189">
        <v>0</v>
      </c>
      <c r="P822" s="264">
        <f t="shared" si="12"/>
        <v>719014213.09999979</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65063820.529999994</v>
      </c>
      <c r="I824" s="189">
        <v>0</v>
      </c>
      <c r="J824" s="189">
        <v>0</v>
      </c>
      <c r="K824" s="189">
        <v>0</v>
      </c>
      <c r="L824" s="189">
        <v>0</v>
      </c>
      <c r="M824" s="189">
        <v>0</v>
      </c>
      <c r="N824" s="189">
        <v>0</v>
      </c>
      <c r="O824" s="189">
        <v>0</v>
      </c>
      <c r="P824" s="264">
        <f t="shared" si="12"/>
        <v>65063820.529999994</v>
      </c>
    </row>
    <row r="825" spans="1:16" x14ac:dyDescent="0.25">
      <c r="A825" s="255" t="s">
        <v>51</v>
      </c>
      <c r="B825" s="258" t="s">
        <v>35</v>
      </c>
      <c r="C825" s="256">
        <v>54099</v>
      </c>
      <c r="D825" s="259" t="s">
        <v>786</v>
      </c>
      <c r="E825" s="237">
        <v>174383243.09119853</v>
      </c>
      <c r="F825" s="237">
        <v>83732362.02491574</v>
      </c>
      <c r="G825" s="189">
        <v>0</v>
      </c>
      <c r="H825" s="189">
        <v>488929782.72000015</v>
      </c>
      <c r="I825" s="189">
        <v>0</v>
      </c>
      <c r="J825" s="189">
        <v>0</v>
      </c>
      <c r="K825" s="189">
        <v>0</v>
      </c>
      <c r="L825" s="189">
        <v>0</v>
      </c>
      <c r="M825" s="189">
        <v>1581994.6800000002</v>
      </c>
      <c r="N825" s="189">
        <v>0</v>
      </c>
      <c r="O825" s="189">
        <v>0</v>
      </c>
      <c r="P825" s="264">
        <f t="shared" si="12"/>
        <v>490511777.40000015</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30833742.070000004</v>
      </c>
      <c r="I829" s="189">
        <v>0</v>
      </c>
      <c r="J829" s="189">
        <v>0</v>
      </c>
      <c r="K829" s="189">
        <v>0</v>
      </c>
      <c r="L829" s="189">
        <v>0</v>
      </c>
      <c r="M829" s="189">
        <v>14248.25</v>
      </c>
      <c r="N829" s="189">
        <v>0</v>
      </c>
      <c r="O829" s="189">
        <v>0</v>
      </c>
      <c r="P829" s="264">
        <f t="shared" si="12"/>
        <v>30847990.320000004</v>
      </c>
    </row>
    <row r="830" spans="1:16" x14ac:dyDescent="0.25">
      <c r="A830" s="255" t="s">
        <v>51</v>
      </c>
      <c r="B830" s="258" t="s">
        <v>35</v>
      </c>
      <c r="C830" s="256">
        <v>54174</v>
      </c>
      <c r="D830" s="259" t="s">
        <v>791</v>
      </c>
      <c r="E830" s="237">
        <v>1806419.292894853</v>
      </c>
      <c r="F830" s="237">
        <v>869624.09093225002</v>
      </c>
      <c r="G830" s="189">
        <v>0</v>
      </c>
      <c r="H830" s="189">
        <v>62857031.049999997</v>
      </c>
      <c r="I830" s="189">
        <v>0</v>
      </c>
      <c r="J830" s="189">
        <v>0</v>
      </c>
      <c r="K830" s="189">
        <v>0</v>
      </c>
      <c r="L830" s="189">
        <v>0</v>
      </c>
      <c r="M830" s="189">
        <v>635.75</v>
      </c>
      <c r="N830" s="189">
        <v>0</v>
      </c>
      <c r="O830" s="189">
        <v>0</v>
      </c>
      <c r="P830" s="264">
        <f t="shared" si="12"/>
        <v>62857666.799999997</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174976619.42000005</v>
      </c>
      <c r="I833" s="189">
        <v>0</v>
      </c>
      <c r="J833" s="189">
        <v>0</v>
      </c>
      <c r="K833" s="189">
        <v>0</v>
      </c>
      <c r="L833" s="189">
        <v>0</v>
      </c>
      <c r="M833" s="189">
        <v>0</v>
      </c>
      <c r="N833" s="189">
        <v>0</v>
      </c>
      <c r="O833" s="189">
        <v>0</v>
      </c>
      <c r="P833" s="189">
        <f t="shared" si="12"/>
        <v>174976619.42000005</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235239726.78000006</v>
      </c>
      <c r="I836" s="189">
        <v>0</v>
      </c>
      <c r="J836" s="189">
        <v>0</v>
      </c>
      <c r="K836" s="189">
        <v>0</v>
      </c>
      <c r="L836" s="189">
        <v>0</v>
      </c>
      <c r="M836" s="189">
        <v>6094145.2999999998</v>
      </c>
      <c r="N836" s="189">
        <v>0</v>
      </c>
      <c r="O836" s="189">
        <v>0</v>
      </c>
      <c r="P836" s="189">
        <f t="shared" si="12"/>
        <v>241333872.08000007</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27968402.269999996</v>
      </c>
      <c r="I839" s="189">
        <v>0</v>
      </c>
      <c r="J839" s="189">
        <v>0</v>
      </c>
      <c r="K839" s="189">
        <v>0</v>
      </c>
      <c r="L839" s="189">
        <v>0</v>
      </c>
      <c r="M839" s="189">
        <v>0</v>
      </c>
      <c r="N839" s="189">
        <v>0</v>
      </c>
      <c r="O839" s="189">
        <v>0</v>
      </c>
      <c r="P839" s="189">
        <f t="shared" si="12"/>
        <v>27968402.269999996</v>
      </c>
    </row>
    <row r="840" spans="1:16" x14ac:dyDescent="0.25">
      <c r="A840" s="221" t="s">
        <v>51</v>
      </c>
      <c r="B840" s="222" t="s">
        <v>35</v>
      </c>
      <c r="C840" s="186">
        <v>54377</v>
      </c>
      <c r="D840" s="187" t="s">
        <v>801</v>
      </c>
      <c r="E840" s="237">
        <v>2476058.9968057545</v>
      </c>
      <c r="F840" s="237">
        <v>1179914.2321725553</v>
      </c>
      <c r="G840" s="189">
        <v>0</v>
      </c>
      <c r="H840" s="189">
        <v>9137563.2300000004</v>
      </c>
      <c r="I840" s="189">
        <v>0</v>
      </c>
      <c r="J840" s="189">
        <v>0</v>
      </c>
      <c r="K840" s="189">
        <v>0</v>
      </c>
      <c r="L840" s="189">
        <v>0</v>
      </c>
      <c r="M840" s="189">
        <v>75064.75</v>
      </c>
      <c r="N840" s="189">
        <v>0</v>
      </c>
      <c r="O840" s="189">
        <v>0</v>
      </c>
      <c r="P840" s="189">
        <f t="shared" si="12"/>
        <v>9212627.9800000004</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14201193.189999998</v>
      </c>
      <c r="H843" s="189">
        <v>1384413.98</v>
      </c>
      <c r="I843" s="189">
        <v>0</v>
      </c>
      <c r="J843" s="189">
        <v>0</v>
      </c>
      <c r="K843" s="189">
        <v>0</v>
      </c>
      <c r="L843" s="189">
        <v>0</v>
      </c>
      <c r="M843" s="189">
        <v>6359010.7299999995</v>
      </c>
      <c r="N843" s="189">
        <v>0</v>
      </c>
      <c r="O843" s="189">
        <v>0</v>
      </c>
      <c r="P843" s="264">
        <f t="shared" si="12"/>
        <v>21944617.899999999</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3704601.1699999995</v>
      </c>
      <c r="I848" s="189">
        <v>0</v>
      </c>
      <c r="J848" s="189">
        <v>0</v>
      </c>
      <c r="K848" s="189">
        <v>0</v>
      </c>
      <c r="L848" s="189">
        <v>0</v>
      </c>
      <c r="M848" s="189">
        <v>9148202.25</v>
      </c>
      <c r="N848" s="189">
        <v>0</v>
      </c>
      <c r="O848" s="189">
        <v>0</v>
      </c>
      <c r="P848" s="264">
        <f t="shared" si="13"/>
        <v>12852803.42</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140368637.38000003</v>
      </c>
      <c r="I851" s="189">
        <v>0</v>
      </c>
      <c r="J851" s="189">
        <v>0</v>
      </c>
      <c r="K851" s="189">
        <v>0</v>
      </c>
      <c r="L851" s="189">
        <v>0</v>
      </c>
      <c r="M851" s="189">
        <v>0</v>
      </c>
      <c r="N851" s="189">
        <v>0</v>
      </c>
      <c r="O851" s="189">
        <v>0</v>
      </c>
      <c r="P851" s="189">
        <f t="shared" si="13"/>
        <v>140368637.38000003</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141700896.11000004</v>
      </c>
      <c r="I853" s="189">
        <v>0</v>
      </c>
      <c r="J853" s="189">
        <v>0</v>
      </c>
      <c r="K853" s="189">
        <v>0</v>
      </c>
      <c r="L853" s="189">
        <v>0</v>
      </c>
      <c r="M853" s="189">
        <v>7748447.79</v>
      </c>
      <c r="N853" s="189">
        <v>0</v>
      </c>
      <c r="O853" s="189">
        <v>0</v>
      </c>
      <c r="P853" s="189">
        <f t="shared" si="13"/>
        <v>149449343.90000004</v>
      </c>
    </row>
    <row r="854" spans="1:16" x14ac:dyDescent="0.25">
      <c r="A854" s="221" t="s">
        <v>51</v>
      </c>
      <c r="B854" s="222" t="s">
        <v>35</v>
      </c>
      <c r="C854" s="186">
        <v>54680</v>
      </c>
      <c r="D854" s="187" t="s">
        <v>814</v>
      </c>
      <c r="E854" s="237">
        <v>16051220.24424538</v>
      </c>
      <c r="F854" s="237">
        <v>7479263.2871618196</v>
      </c>
      <c r="G854" s="189">
        <v>0</v>
      </c>
      <c r="H854" s="189">
        <v>43237799.710000008</v>
      </c>
      <c r="I854" s="189">
        <v>0</v>
      </c>
      <c r="J854" s="189">
        <v>0</v>
      </c>
      <c r="K854" s="189">
        <v>0</v>
      </c>
      <c r="L854" s="189">
        <v>0</v>
      </c>
      <c r="M854" s="189">
        <v>100687</v>
      </c>
      <c r="N854" s="189">
        <v>0</v>
      </c>
      <c r="O854" s="189">
        <v>0</v>
      </c>
      <c r="P854" s="189">
        <f t="shared" si="13"/>
        <v>43338486.710000008</v>
      </c>
    </row>
    <row r="855" spans="1:16" x14ac:dyDescent="0.25">
      <c r="A855" s="221" t="s">
        <v>51</v>
      </c>
      <c r="B855" s="222" t="s">
        <v>35</v>
      </c>
      <c r="C855" s="186">
        <v>54720</v>
      </c>
      <c r="D855" s="187" t="s">
        <v>815</v>
      </c>
      <c r="E855" s="237">
        <v>268525435.22390115</v>
      </c>
      <c r="F855" s="237">
        <v>124657097.96408211</v>
      </c>
      <c r="G855" s="189">
        <v>1055471.73</v>
      </c>
      <c r="H855" s="189">
        <v>386992357.13000005</v>
      </c>
      <c r="I855" s="189">
        <v>0</v>
      </c>
      <c r="J855" s="189">
        <v>0</v>
      </c>
      <c r="K855" s="189">
        <v>0</v>
      </c>
      <c r="L855" s="189">
        <v>0</v>
      </c>
      <c r="M855" s="189">
        <v>39090200.420000002</v>
      </c>
      <c r="N855" s="189">
        <v>0</v>
      </c>
      <c r="O855" s="189">
        <v>0</v>
      </c>
      <c r="P855" s="189">
        <f t="shared" si="13"/>
        <v>427138029.28000009</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5723125.6100000003</v>
      </c>
      <c r="I858" s="189">
        <v>0</v>
      </c>
      <c r="J858" s="189">
        <v>0</v>
      </c>
      <c r="K858" s="189">
        <v>0</v>
      </c>
      <c r="L858" s="189">
        <v>0</v>
      </c>
      <c r="M858" s="189">
        <v>2718477.25</v>
      </c>
      <c r="N858" s="189">
        <v>0</v>
      </c>
      <c r="O858" s="189">
        <v>0</v>
      </c>
      <c r="P858" s="189">
        <f t="shared" si="13"/>
        <v>8441602.8599999994</v>
      </c>
    </row>
    <row r="859" spans="1:16" x14ac:dyDescent="0.25">
      <c r="A859" s="221" t="s">
        <v>51</v>
      </c>
      <c r="B859" s="222" t="s">
        <v>35</v>
      </c>
      <c r="C859" s="186">
        <v>54820</v>
      </c>
      <c r="D859" s="187" t="s">
        <v>161</v>
      </c>
      <c r="E859" s="237">
        <v>26941567.84413407</v>
      </c>
      <c r="F859" s="237">
        <v>12961297.372562394</v>
      </c>
      <c r="G859" s="189">
        <v>0</v>
      </c>
      <c r="H859" s="189">
        <v>99986355.470000014</v>
      </c>
      <c r="I859" s="189">
        <v>0</v>
      </c>
      <c r="J859" s="189">
        <v>0</v>
      </c>
      <c r="K859" s="189">
        <v>0</v>
      </c>
      <c r="L859" s="189">
        <v>0</v>
      </c>
      <c r="M859" s="189">
        <v>0</v>
      </c>
      <c r="N859" s="189">
        <v>0</v>
      </c>
      <c r="O859" s="189">
        <v>0</v>
      </c>
      <c r="P859" s="189">
        <f t="shared" si="13"/>
        <v>99986355.470000014</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8957981.7200000007</v>
      </c>
      <c r="N861" s="189">
        <v>0</v>
      </c>
      <c r="O861" s="189">
        <v>0</v>
      </c>
      <c r="P861" s="264">
        <f t="shared" si="13"/>
        <v>8957981.7200000007</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11424</v>
      </c>
      <c r="N867" s="189">
        <v>0</v>
      </c>
      <c r="O867" s="189">
        <v>0</v>
      </c>
      <c r="P867" s="264">
        <f t="shared" si="13"/>
        <v>11424</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1703618.82</v>
      </c>
      <c r="N869" s="189">
        <v>0</v>
      </c>
      <c r="O869" s="189">
        <v>0</v>
      </c>
      <c r="P869" s="264">
        <f t="shared" si="13"/>
        <v>1703618.82</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7959617.5</v>
      </c>
      <c r="N871" s="189">
        <v>0</v>
      </c>
      <c r="O871" s="189">
        <v>0</v>
      </c>
      <c r="P871" s="189">
        <f t="shared" si="13"/>
        <v>7959617.5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25015887.449999999</v>
      </c>
      <c r="N874" s="189">
        <v>0</v>
      </c>
      <c r="O874" s="189">
        <v>0</v>
      </c>
      <c r="P874" s="189">
        <f t="shared" si="13"/>
        <v>25015887.449999999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486731.75</v>
      </c>
      <c r="N881" s="189">
        <v>0</v>
      </c>
      <c r="O881" s="189">
        <v>0</v>
      </c>
      <c r="P881" s="264">
        <f t="shared" si="13"/>
        <v>486731.75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230480365.03999999</v>
      </c>
      <c r="L885" s="189">
        <v>0</v>
      </c>
      <c r="M885" s="189">
        <v>776558.96</v>
      </c>
      <c r="N885" s="189">
        <v>0</v>
      </c>
      <c r="O885" s="189">
        <v>0</v>
      </c>
      <c r="P885" s="264">
        <f t="shared" si="13"/>
        <v>231256924</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505336.25</v>
      </c>
      <c r="N886" s="189">
        <v>0</v>
      </c>
      <c r="O886" s="189">
        <v>0</v>
      </c>
      <c r="P886" s="264">
        <f t="shared" si="13"/>
        <v>195876007.45999998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4818790.5</v>
      </c>
      <c r="N887" s="189">
        <v>0</v>
      </c>
      <c r="O887" s="189">
        <v>0</v>
      </c>
      <c r="P887" s="264">
        <f t="shared" si="13"/>
        <v>4818790.5</v>
      </c>
    </row>
    <row r="888" spans="1:16" x14ac:dyDescent="0.2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19718529.5</v>
      </c>
      <c r="N891" s="189">
        <v>0</v>
      </c>
      <c r="O891" s="189">
        <v>0</v>
      </c>
      <c r="P891" s="189">
        <f t="shared" si="13"/>
        <v>19718529.5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940346.2</v>
      </c>
      <c r="H893" s="189">
        <v>0</v>
      </c>
      <c r="I893" s="189">
        <v>0</v>
      </c>
      <c r="J893" s="189">
        <v>0</v>
      </c>
      <c r="K893" s="189">
        <v>0</v>
      </c>
      <c r="L893" s="189">
        <v>0</v>
      </c>
      <c r="M893" s="189">
        <v>509220.88</v>
      </c>
      <c r="N893" s="189">
        <v>0</v>
      </c>
      <c r="O893" s="189">
        <v>0</v>
      </c>
      <c r="P893" s="189">
        <f t="shared" si="13"/>
        <v>1449567.08</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18862459.580000002</v>
      </c>
      <c r="N894" s="189">
        <v>0</v>
      </c>
      <c r="O894" s="189">
        <v>0</v>
      </c>
      <c r="P894" s="189">
        <f t="shared" si="13"/>
        <v>18862459.580000002</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928534.75</v>
      </c>
      <c r="N910" s="189">
        <v>0</v>
      </c>
      <c r="O910" s="189">
        <v>0</v>
      </c>
      <c r="P910" s="264">
        <f t="shared" si="14"/>
        <v>928534.75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10162554.18</v>
      </c>
      <c r="H912" s="189">
        <v>0</v>
      </c>
      <c r="I912" s="189">
        <v>0</v>
      </c>
      <c r="J912" s="189">
        <v>0</v>
      </c>
      <c r="K912" s="189">
        <v>0</v>
      </c>
      <c r="L912" s="189">
        <v>0</v>
      </c>
      <c r="M912" s="189">
        <v>0</v>
      </c>
      <c r="N912" s="189">
        <v>0</v>
      </c>
      <c r="O912" s="189">
        <v>0</v>
      </c>
      <c r="P912" s="189">
        <f t="shared" si="14"/>
        <v>10162554.18</v>
      </c>
    </row>
    <row r="913" spans="1:16" x14ac:dyDescent="0.25">
      <c r="A913" s="221" t="s">
        <v>51</v>
      </c>
      <c r="B913" s="222" t="s">
        <v>38</v>
      </c>
      <c r="C913" s="186">
        <v>68235</v>
      </c>
      <c r="D913" s="187" t="s">
        <v>862</v>
      </c>
      <c r="E913" s="237">
        <v>34246593.686260402</v>
      </c>
      <c r="F913" s="237">
        <v>16486572.646273132</v>
      </c>
      <c r="G913" s="189">
        <v>0</v>
      </c>
      <c r="H913" s="189">
        <v>62511798.93999999</v>
      </c>
      <c r="I913" s="189">
        <v>0</v>
      </c>
      <c r="J913" s="189">
        <v>0</v>
      </c>
      <c r="K913" s="189">
        <v>0</v>
      </c>
      <c r="L913" s="189">
        <v>0</v>
      </c>
      <c r="M913" s="189">
        <v>0</v>
      </c>
      <c r="N913" s="189">
        <v>0</v>
      </c>
      <c r="O913" s="189">
        <v>0</v>
      </c>
      <c r="P913" s="189">
        <f t="shared" si="14"/>
        <v>62511798.93999999</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41560124.080000006</v>
      </c>
      <c r="I918" s="189">
        <v>0</v>
      </c>
      <c r="J918" s="189">
        <v>0</v>
      </c>
      <c r="K918" s="189">
        <v>0</v>
      </c>
      <c r="L918" s="189">
        <v>0</v>
      </c>
      <c r="M918" s="189">
        <v>0</v>
      </c>
      <c r="N918" s="189">
        <v>0</v>
      </c>
      <c r="O918" s="189">
        <v>0</v>
      </c>
      <c r="P918" s="189">
        <f t="shared" si="14"/>
        <v>41560124.080000006</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5651707.2699999986</v>
      </c>
      <c r="N923" s="189">
        <v>0</v>
      </c>
      <c r="O923" s="189">
        <v>0</v>
      </c>
      <c r="P923" s="264">
        <f t="shared" si="14"/>
        <v>5651707.2699999986</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582350.86</v>
      </c>
      <c r="H932" s="189">
        <v>0</v>
      </c>
      <c r="I932" s="189">
        <v>0</v>
      </c>
      <c r="J932" s="189">
        <v>0</v>
      </c>
      <c r="K932" s="189">
        <v>0</v>
      </c>
      <c r="L932" s="189">
        <v>0</v>
      </c>
      <c r="M932" s="189">
        <v>442977.5</v>
      </c>
      <c r="N932" s="189">
        <v>0</v>
      </c>
      <c r="O932" s="189">
        <v>0</v>
      </c>
      <c r="P932" s="189">
        <f t="shared" si="14"/>
        <v>1025328.36</v>
      </c>
    </row>
    <row r="933" spans="1:16" x14ac:dyDescent="0.25">
      <c r="A933" s="221" t="s">
        <v>51</v>
      </c>
      <c r="B933" s="222" t="s">
        <v>38</v>
      </c>
      <c r="C933" s="186">
        <v>68385</v>
      </c>
      <c r="D933" s="187" t="s">
        <v>880</v>
      </c>
      <c r="E933" s="237">
        <v>75276340.69227688</v>
      </c>
      <c r="F933" s="237">
        <v>35228482.269138314</v>
      </c>
      <c r="G933" s="189">
        <v>0</v>
      </c>
      <c r="H933" s="189">
        <v>319274028.47000003</v>
      </c>
      <c r="I933" s="189">
        <v>0</v>
      </c>
      <c r="J933" s="189">
        <v>0</v>
      </c>
      <c r="K933" s="189">
        <v>0</v>
      </c>
      <c r="L933" s="189">
        <v>0</v>
      </c>
      <c r="M933" s="189">
        <v>805988.75</v>
      </c>
      <c r="N933" s="189">
        <v>0</v>
      </c>
      <c r="O933" s="189">
        <v>0</v>
      </c>
      <c r="P933" s="189">
        <f t="shared" si="14"/>
        <v>320080017.22000003</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791578.35</v>
      </c>
      <c r="N936" s="189">
        <v>0</v>
      </c>
      <c r="O936" s="189">
        <v>73877912.549999997</v>
      </c>
      <c r="P936" s="189">
        <f t="shared" si="14"/>
        <v>74669490.899999991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89767.670000000013</v>
      </c>
      <c r="H938" s="189">
        <v>0</v>
      </c>
      <c r="I938" s="189">
        <v>0</v>
      </c>
      <c r="J938" s="189">
        <v>0</v>
      </c>
      <c r="K938" s="189">
        <v>0</v>
      </c>
      <c r="L938" s="189">
        <v>0</v>
      </c>
      <c r="M938" s="189">
        <v>1102939.48</v>
      </c>
      <c r="N938" s="189">
        <v>0</v>
      </c>
      <c r="O938" s="189">
        <v>0</v>
      </c>
      <c r="P938" s="189">
        <f t="shared" si="14"/>
        <v>1192707.1499999999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990160.01</v>
      </c>
      <c r="L939" s="189">
        <v>0</v>
      </c>
      <c r="M939" s="189">
        <v>508149</v>
      </c>
      <c r="N939" s="189">
        <v>0</v>
      </c>
      <c r="O939" s="189">
        <v>0</v>
      </c>
      <c r="P939" s="189">
        <f t="shared" si="14"/>
        <v>1498309.01</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263600.25</v>
      </c>
      <c r="N940" s="189">
        <v>0</v>
      </c>
      <c r="O940" s="189">
        <v>0</v>
      </c>
      <c r="P940" s="189">
        <f t="shared" si="14"/>
        <v>263600.25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1669178.8399999999</v>
      </c>
      <c r="H943" s="189">
        <v>0</v>
      </c>
      <c r="I943" s="189">
        <v>0</v>
      </c>
      <c r="J943" s="189">
        <v>0</v>
      </c>
      <c r="K943" s="189">
        <v>0</v>
      </c>
      <c r="L943" s="189">
        <v>0</v>
      </c>
      <c r="M943" s="189">
        <v>14206.95</v>
      </c>
      <c r="N943" s="189">
        <v>0</v>
      </c>
      <c r="O943" s="189">
        <v>0</v>
      </c>
      <c r="P943" s="264">
        <f t="shared" si="14"/>
        <v>1683385.7899999998</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8873082.25</v>
      </c>
      <c r="N948" s="189">
        <v>0</v>
      </c>
      <c r="O948" s="189">
        <v>0</v>
      </c>
      <c r="P948" s="264">
        <f t="shared" si="14"/>
        <v>8873082.25</v>
      </c>
    </row>
    <row r="949" spans="1:16" x14ac:dyDescent="0.25">
      <c r="A949" s="255" t="s">
        <v>51</v>
      </c>
      <c r="B949" s="258" t="s">
        <v>38</v>
      </c>
      <c r="C949" s="256">
        <v>68549</v>
      </c>
      <c r="D949" s="259" t="s">
        <v>895</v>
      </c>
      <c r="E949" s="237">
        <v>3735924.9807362594</v>
      </c>
      <c r="F949" s="237">
        <v>1041726.6133277821</v>
      </c>
      <c r="G949" s="189">
        <v>3141206.17</v>
      </c>
      <c r="H949" s="189">
        <v>0</v>
      </c>
      <c r="I949" s="189">
        <v>0</v>
      </c>
      <c r="J949" s="189">
        <v>0</v>
      </c>
      <c r="K949" s="189">
        <v>0</v>
      </c>
      <c r="L949" s="189">
        <v>0</v>
      </c>
      <c r="M949" s="189">
        <v>0</v>
      </c>
      <c r="N949" s="189">
        <v>0</v>
      </c>
      <c r="O949" s="189">
        <v>0</v>
      </c>
      <c r="P949" s="264">
        <f t="shared" si="14"/>
        <v>3141206.17</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8820.91</v>
      </c>
      <c r="H953" s="189">
        <v>0</v>
      </c>
      <c r="I953" s="189">
        <v>0</v>
      </c>
      <c r="J953" s="189">
        <v>0</v>
      </c>
      <c r="K953" s="189">
        <v>7586102.5899999999</v>
      </c>
      <c r="L953" s="189">
        <v>0</v>
      </c>
      <c r="M953" s="189">
        <v>510375</v>
      </c>
      <c r="N953" s="189">
        <v>0</v>
      </c>
      <c r="O953" s="189">
        <v>0</v>
      </c>
      <c r="P953" s="189">
        <f t="shared" si="14"/>
        <v>8105298.5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2156202.79</v>
      </c>
      <c r="N954" s="189">
        <v>0</v>
      </c>
      <c r="O954" s="189">
        <v>0</v>
      </c>
      <c r="P954" s="189">
        <f t="shared" si="14"/>
        <v>2156202.79</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7874671.049999998</v>
      </c>
      <c r="N957" s="189">
        <v>0</v>
      </c>
      <c r="O957" s="189">
        <v>0</v>
      </c>
      <c r="P957" s="189">
        <f t="shared" si="14"/>
        <v>7874671.049999998</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44189.049999999996</v>
      </c>
      <c r="H967" s="189">
        <v>0</v>
      </c>
      <c r="I967" s="189">
        <v>0</v>
      </c>
      <c r="J967" s="189">
        <v>0</v>
      </c>
      <c r="K967" s="189">
        <v>0</v>
      </c>
      <c r="L967" s="189">
        <v>0</v>
      </c>
      <c r="M967" s="189">
        <v>484852.75</v>
      </c>
      <c r="N967" s="189">
        <v>0</v>
      </c>
      <c r="O967" s="189">
        <v>0</v>
      </c>
      <c r="P967" s="264">
        <f t="shared" si="14"/>
        <v>529041.80000000005</v>
      </c>
    </row>
    <row r="968" spans="1:16" x14ac:dyDescent="0.25">
      <c r="A968" s="255" t="s">
        <v>51</v>
      </c>
      <c r="B968" s="258" t="s">
        <v>38</v>
      </c>
      <c r="C968" s="256">
        <v>68780</v>
      </c>
      <c r="D968" s="259" t="s">
        <v>911</v>
      </c>
      <c r="E968" s="237">
        <v>0</v>
      </c>
      <c r="F968" s="237">
        <v>0</v>
      </c>
      <c r="G968" s="189">
        <v>0</v>
      </c>
      <c r="H968" s="189">
        <v>0</v>
      </c>
      <c r="I968" s="189">
        <v>0</v>
      </c>
      <c r="J968" s="189">
        <v>0</v>
      </c>
      <c r="K968" s="189">
        <v>8728711.8499999996</v>
      </c>
      <c r="L968" s="189">
        <v>0</v>
      </c>
      <c r="M968" s="189">
        <v>0</v>
      </c>
      <c r="N968" s="189">
        <v>0</v>
      </c>
      <c r="O968" s="189">
        <v>0</v>
      </c>
      <c r="P968" s="264">
        <f t="shared" si="14"/>
        <v>8728711.8499999996</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705680.59</v>
      </c>
      <c r="I971" s="189">
        <v>0</v>
      </c>
      <c r="J971" s="189">
        <v>0</v>
      </c>
      <c r="K971" s="189">
        <v>0</v>
      </c>
      <c r="L971" s="189">
        <v>0</v>
      </c>
      <c r="M971" s="189">
        <v>0</v>
      </c>
      <c r="N971" s="189">
        <v>0</v>
      </c>
      <c r="O971" s="189">
        <v>0</v>
      </c>
      <c r="P971" s="189">
        <f t="shared" si="14"/>
        <v>705680.59</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115899086.44</v>
      </c>
      <c r="L972" s="189">
        <v>0</v>
      </c>
      <c r="M972" s="189">
        <v>0</v>
      </c>
      <c r="N972" s="189">
        <v>0</v>
      </c>
      <c r="O972" s="189">
        <v>0</v>
      </c>
      <c r="P972" s="189">
        <f t="shared" ref="P972:P1035" si="15">SUM(G972:O972)</f>
        <v>115899086.44</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364239.54</v>
      </c>
      <c r="N973" s="189">
        <v>0</v>
      </c>
      <c r="O973" s="189">
        <v>66524270.859999999</v>
      </c>
      <c r="P973" s="189">
        <f t="shared" si="15"/>
        <v>66888510.399999999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5241699.8899999997</v>
      </c>
      <c r="N975" s="189">
        <v>0</v>
      </c>
      <c r="O975" s="189">
        <v>0</v>
      </c>
      <c r="P975" s="189">
        <f t="shared" si="15"/>
        <v>5241699.8899999997</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3835602</v>
      </c>
      <c r="N995" s="189">
        <v>0</v>
      </c>
      <c r="O995" s="189">
        <v>0</v>
      </c>
      <c r="P995" s="189">
        <f t="shared" si="15"/>
        <v>3835602</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261301360.12</v>
      </c>
      <c r="L998" s="189">
        <v>0</v>
      </c>
      <c r="M998" s="189">
        <v>0</v>
      </c>
      <c r="N998" s="189">
        <v>0</v>
      </c>
      <c r="O998" s="189">
        <v>0</v>
      </c>
      <c r="P998" s="189">
        <f t="shared" si="15"/>
        <v>261301360.12</v>
      </c>
    </row>
    <row r="999" spans="1:16" x14ac:dyDescent="0.25">
      <c r="A999" s="221" t="s">
        <v>51</v>
      </c>
      <c r="B999" s="222" t="s">
        <v>39</v>
      </c>
      <c r="C999" s="186">
        <v>70820</v>
      </c>
      <c r="D999" s="187" t="s">
        <v>937</v>
      </c>
      <c r="E999" s="237">
        <v>5397788.4201707728</v>
      </c>
      <c r="F999" s="237">
        <v>1497985.0161077466</v>
      </c>
      <c r="G999" s="189">
        <v>0</v>
      </c>
      <c r="H999" s="189">
        <v>57153174.740000002</v>
      </c>
      <c r="I999" s="189">
        <v>0</v>
      </c>
      <c r="J999" s="189">
        <v>0</v>
      </c>
      <c r="K999" s="189">
        <v>0</v>
      </c>
      <c r="L999" s="189">
        <v>0</v>
      </c>
      <c r="M999" s="189">
        <v>7573399</v>
      </c>
      <c r="N999" s="189">
        <v>0</v>
      </c>
      <c r="O999" s="189">
        <v>0</v>
      </c>
      <c r="P999" s="189">
        <f t="shared" si="15"/>
        <v>64726573.740000002</v>
      </c>
    </row>
    <row r="1000" spans="1:16" x14ac:dyDescent="0.25">
      <c r="A1000" s="221" t="s">
        <v>51</v>
      </c>
      <c r="B1000" s="222" t="s">
        <v>39</v>
      </c>
      <c r="C1000" s="186">
        <v>70823</v>
      </c>
      <c r="D1000" s="187" t="s">
        <v>938</v>
      </c>
      <c r="E1000" s="237">
        <v>58125467.014996618</v>
      </c>
      <c r="F1000" s="237">
        <v>16187220.831428505</v>
      </c>
      <c r="G1000" s="189">
        <v>46900740.379999973</v>
      </c>
      <c r="H1000" s="189">
        <v>0</v>
      </c>
      <c r="I1000" s="189">
        <v>0</v>
      </c>
      <c r="J1000" s="189">
        <v>0</v>
      </c>
      <c r="K1000" s="189">
        <v>0</v>
      </c>
      <c r="L1000" s="189">
        <v>0</v>
      </c>
      <c r="M1000" s="189">
        <v>8791295.2300000004</v>
      </c>
      <c r="N1000" s="189">
        <v>0</v>
      </c>
      <c r="O1000" s="189">
        <v>0</v>
      </c>
      <c r="P1000" s="189">
        <f t="shared" si="15"/>
        <v>55692035.60999997</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26443594.060000002</v>
      </c>
      <c r="N1001" s="189">
        <v>0</v>
      </c>
      <c r="O1001" s="189">
        <v>0</v>
      </c>
      <c r="P1001" s="264">
        <f t="shared" si="15"/>
        <v>26443594.060000002</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2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171014723.03</v>
      </c>
      <c r="L1007" s="189">
        <v>0</v>
      </c>
      <c r="M1007" s="189">
        <v>0</v>
      </c>
      <c r="N1007" s="189">
        <v>0</v>
      </c>
      <c r="O1007" s="189">
        <v>0</v>
      </c>
      <c r="P1007" s="264">
        <f t="shared" si="15"/>
        <v>171014723.03</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519880848.02999997</v>
      </c>
      <c r="L1011" s="189">
        <v>0</v>
      </c>
      <c r="M1011" s="189">
        <v>1815414.5</v>
      </c>
      <c r="N1011" s="189">
        <v>0</v>
      </c>
      <c r="O1011" s="189">
        <v>0</v>
      </c>
      <c r="P1011" s="189">
        <f t="shared" si="15"/>
        <v>521696262.52999997</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342766036.05999988</v>
      </c>
      <c r="L1013" s="189">
        <v>0</v>
      </c>
      <c r="M1013" s="189">
        <v>351394.25</v>
      </c>
      <c r="N1013" s="189">
        <v>0</v>
      </c>
      <c r="O1013" s="189">
        <v>0</v>
      </c>
      <c r="P1013" s="189">
        <f t="shared" si="15"/>
        <v>343117430.30999988</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25">
      <c r="A1017" s="221" t="s">
        <v>51</v>
      </c>
      <c r="B1017" s="222" t="s">
        <v>40</v>
      </c>
      <c r="C1017" s="186">
        <v>73270</v>
      </c>
      <c r="D1017" s="187" t="s">
        <v>955</v>
      </c>
      <c r="E1017" s="237">
        <v>0</v>
      </c>
      <c r="F1017" s="237">
        <v>0</v>
      </c>
      <c r="G1017" s="189">
        <v>0</v>
      </c>
      <c r="H1017" s="189">
        <v>0</v>
      </c>
      <c r="I1017" s="189">
        <v>0</v>
      </c>
      <c r="J1017" s="189">
        <v>0</v>
      </c>
      <c r="K1017" s="189">
        <v>17447987.93</v>
      </c>
      <c r="L1017" s="189">
        <v>0</v>
      </c>
      <c r="M1017" s="189">
        <v>0</v>
      </c>
      <c r="N1017" s="189">
        <v>0</v>
      </c>
      <c r="O1017" s="189">
        <v>0</v>
      </c>
      <c r="P1017" s="189">
        <f t="shared" si="15"/>
        <v>17447987.93</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21046737.75</v>
      </c>
      <c r="N1020" s="189">
        <v>0</v>
      </c>
      <c r="O1020" s="189">
        <v>0</v>
      </c>
      <c r="P1020" s="189">
        <f t="shared" si="15"/>
        <v>21046737.75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873235.75</v>
      </c>
      <c r="N1022" s="189">
        <v>0</v>
      </c>
      <c r="O1022" s="189">
        <v>0</v>
      </c>
      <c r="P1022" s="264">
        <f t="shared" si="15"/>
        <v>873235.75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316931</v>
      </c>
      <c r="N1023" s="189">
        <v>0</v>
      </c>
      <c r="O1023" s="189">
        <v>0</v>
      </c>
      <c r="P1023" s="264">
        <f t="shared" si="15"/>
        <v>316931</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21456305.470000003</v>
      </c>
      <c r="L1024" s="189">
        <v>0</v>
      </c>
      <c r="M1024" s="189">
        <v>356720.5</v>
      </c>
      <c r="N1024" s="189">
        <v>0</v>
      </c>
      <c r="O1024" s="189">
        <v>0</v>
      </c>
      <c r="P1024" s="264">
        <f t="shared" si="15"/>
        <v>21813025.970000003</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737996751.35000002</v>
      </c>
      <c r="L1025" s="189">
        <v>0</v>
      </c>
      <c r="M1025" s="189">
        <v>0</v>
      </c>
      <c r="N1025" s="189">
        <v>0</v>
      </c>
      <c r="O1025" s="189">
        <v>0</v>
      </c>
      <c r="P1025" s="264">
        <f t="shared" si="15"/>
        <v>737996751.35000002</v>
      </c>
    </row>
    <row r="1026" spans="1:16" x14ac:dyDescent="0.25">
      <c r="A1026" s="255" t="s">
        <v>51</v>
      </c>
      <c r="B1026" s="258" t="s">
        <v>40</v>
      </c>
      <c r="C1026" s="256">
        <v>73443</v>
      </c>
      <c r="D1026" s="259" t="s">
        <v>964</v>
      </c>
      <c r="E1026" s="237">
        <v>0</v>
      </c>
      <c r="F1026" s="237">
        <v>0</v>
      </c>
      <c r="G1026" s="189">
        <v>0</v>
      </c>
      <c r="H1026" s="189">
        <v>0</v>
      </c>
      <c r="I1026" s="189">
        <v>0</v>
      </c>
      <c r="J1026" s="189">
        <v>0</v>
      </c>
      <c r="K1026" s="189">
        <v>27860055.359999999</v>
      </c>
      <c r="L1026" s="189">
        <v>0</v>
      </c>
      <c r="M1026" s="189">
        <v>0</v>
      </c>
      <c r="N1026" s="189">
        <v>0</v>
      </c>
      <c r="O1026" s="189">
        <v>0</v>
      </c>
      <c r="P1026" s="264">
        <f t="shared" si="15"/>
        <v>27860055.359999999</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1247200.5</v>
      </c>
      <c r="N1027" s="189">
        <v>0</v>
      </c>
      <c r="O1027" s="189">
        <v>0</v>
      </c>
      <c r="P1027" s="264">
        <f t="shared" si="15"/>
        <v>1247200.5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20340635.330000002</v>
      </c>
      <c r="L1030" s="189">
        <v>0</v>
      </c>
      <c r="M1030" s="189">
        <v>0</v>
      </c>
      <c r="N1030" s="189">
        <v>0</v>
      </c>
      <c r="O1030" s="189">
        <v>0</v>
      </c>
      <c r="P1030" s="264">
        <f t="shared" si="15"/>
        <v>20340635.330000002</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8700023.75</v>
      </c>
      <c r="N1039" s="189">
        <v>0</v>
      </c>
      <c r="O1039" s="189">
        <v>0</v>
      </c>
      <c r="P1039" s="189">
        <f t="shared" si="16"/>
        <v>8700023.75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135188880.56</v>
      </c>
      <c r="H1041" s="189">
        <v>0</v>
      </c>
      <c r="I1041" s="189">
        <v>0</v>
      </c>
      <c r="J1041" s="189">
        <v>0</v>
      </c>
      <c r="K1041" s="189">
        <v>0</v>
      </c>
      <c r="L1041" s="189">
        <v>0</v>
      </c>
      <c r="M1041" s="189">
        <v>6482541.6499999994</v>
      </c>
      <c r="N1041" s="189">
        <v>0</v>
      </c>
      <c r="O1041" s="189">
        <v>0</v>
      </c>
      <c r="P1041" s="264">
        <f t="shared" si="16"/>
        <v>141671422.21000001</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22976364.75</v>
      </c>
      <c r="N1043" s="189">
        <v>0</v>
      </c>
      <c r="O1043" s="189">
        <v>0</v>
      </c>
      <c r="P1043" s="264">
        <f t="shared" si="16"/>
        <v>22976364.75</v>
      </c>
    </row>
    <row r="1044" spans="1:16" x14ac:dyDescent="0.25">
      <c r="A1044" s="255" t="s">
        <v>51</v>
      </c>
      <c r="B1044" s="258" t="s">
        <v>40</v>
      </c>
      <c r="C1044" s="256">
        <v>73854</v>
      </c>
      <c r="D1044" s="259" t="s">
        <v>980</v>
      </c>
      <c r="E1044" s="237">
        <v>13231758.681917302</v>
      </c>
      <c r="F1044" s="237">
        <v>3675039.4941336717</v>
      </c>
      <c r="G1044" s="189">
        <v>625688.90999999992</v>
      </c>
      <c r="H1044" s="189">
        <v>0</v>
      </c>
      <c r="I1044" s="189">
        <v>0</v>
      </c>
      <c r="J1044" s="189">
        <v>0</v>
      </c>
      <c r="K1044" s="189">
        <v>0</v>
      </c>
      <c r="L1044" s="189">
        <v>0</v>
      </c>
      <c r="M1044" s="189">
        <v>2561251.25</v>
      </c>
      <c r="N1044" s="189">
        <v>0</v>
      </c>
      <c r="O1044" s="189">
        <v>0</v>
      </c>
      <c r="P1044" s="264">
        <f t="shared" si="16"/>
        <v>3186940.16</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2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5787745.5</v>
      </c>
      <c r="N1048" s="189">
        <v>0</v>
      </c>
      <c r="O1048" s="189">
        <v>0</v>
      </c>
      <c r="P1048" s="264">
        <f t="shared" si="16"/>
        <v>13868507.149999999</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9935402.25</v>
      </c>
      <c r="N1051" s="189">
        <v>0</v>
      </c>
      <c r="O1051" s="189">
        <v>0</v>
      </c>
      <c r="P1051" s="189">
        <f t="shared" si="16"/>
        <v>9935402.25</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178805833.55000001</v>
      </c>
      <c r="I1054" s="189">
        <v>0</v>
      </c>
      <c r="J1054" s="189">
        <v>0</v>
      </c>
      <c r="K1054" s="189">
        <v>39160994.93</v>
      </c>
      <c r="L1054" s="189">
        <v>0</v>
      </c>
      <c r="M1054" s="189">
        <v>588308.25</v>
      </c>
      <c r="N1054" s="189">
        <v>0</v>
      </c>
      <c r="O1054" s="189">
        <v>0</v>
      </c>
      <c r="P1054" s="189">
        <f t="shared" si="16"/>
        <v>218555136.73000002</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8940216.9500000011</v>
      </c>
      <c r="N1057" s="189">
        <v>0</v>
      </c>
      <c r="O1057" s="189">
        <v>0</v>
      </c>
      <c r="P1057" s="189">
        <f t="shared" si="16"/>
        <v>8940216.9500000011</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42289.75</v>
      </c>
      <c r="N1058" s="189">
        <v>0</v>
      </c>
      <c r="O1058" s="189">
        <v>0</v>
      </c>
      <c r="P1058" s="189">
        <f t="shared" si="16"/>
        <v>42289.75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5499369.7199999997</v>
      </c>
      <c r="N1060" s="189">
        <v>0</v>
      </c>
      <c r="O1060" s="189">
        <v>0</v>
      </c>
      <c r="P1060" s="189">
        <f t="shared" si="16"/>
        <v>5499369.7199999997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2299426.25</v>
      </c>
      <c r="N1062" s="189">
        <v>0</v>
      </c>
      <c r="O1062" s="189">
        <v>0</v>
      </c>
      <c r="P1062" s="264">
        <f t="shared" si="16"/>
        <v>2299426.25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8052049.5</v>
      </c>
      <c r="N1069" s="189">
        <v>0</v>
      </c>
      <c r="O1069" s="189">
        <v>0</v>
      </c>
      <c r="P1069" s="264">
        <f t="shared" si="16"/>
        <v>20758533.790000007</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1570729.5</v>
      </c>
      <c r="N1074" s="189">
        <v>0</v>
      </c>
      <c r="O1074" s="189">
        <v>0</v>
      </c>
      <c r="P1074" s="189">
        <f t="shared" si="16"/>
        <v>1570729.5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7051.0499999999993</v>
      </c>
      <c r="N1076" s="189">
        <v>0</v>
      </c>
      <c r="O1076" s="189">
        <v>0</v>
      </c>
      <c r="P1076" s="189">
        <f t="shared" si="16"/>
        <v>7051.0499999999993</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1571944.61</v>
      </c>
      <c r="N1077" s="189">
        <v>0</v>
      </c>
      <c r="O1077" s="189">
        <v>0</v>
      </c>
      <c r="P1077" s="189">
        <f t="shared" si="16"/>
        <v>1571944.61</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3833748.6799999997</v>
      </c>
      <c r="N1078" s="189">
        <v>0</v>
      </c>
      <c r="O1078" s="189">
        <v>0</v>
      </c>
      <c r="P1078" s="189">
        <f t="shared" si="16"/>
        <v>3833748.6799999997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124336.25</v>
      </c>
      <c r="N1080" s="189">
        <v>0</v>
      </c>
      <c r="O1080" s="189">
        <v>0</v>
      </c>
      <c r="P1080" s="189">
        <f t="shared" si="16"/>
        <v>124336.25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93753</v>
      </c>
      <c r="N1082" s="189">
        <v>0</v>
      </c>
      <c r="O1082" s="189">
        <v>0</v>
      </c>
      <c r="P1082" s="264">
        <f t="shared" si="16"/>
        <v>93753</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502124</v>
      </c>
      <c r="N1083" s="189">
        <v>0</v>
      </c>
      <c r="O1083" s="189">
        <v>0</v>
      </c>
      <c r="P1083" s="264">
        <f t="shared" si="16"/>
        <v>502124</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5422205.2900000019</v>
      </c>
      <c r="H1086" s="189">
        <v>0</v>
      </c>
      <c r="I1086" s="189">
        <v>0</v>
      </c>
      <c r="J1086" s="189">
        <v>0</v>
      </c>
      <c r="K1086" s="189">
        <v>0</v>
      </c>
      <c r="L1086" s="189">
        <v>0</v>
      </c>
      <c r="M1086" s="189">
        <v>1936605.75</v>
      </c>
      <c r="N1086" s="189">
        <v>0</v>
      </c>
      <c r="O1086" s="189">
        <v>0</v>
      </c>
      <c r="P1086" s="264">
        <f t="shared" si="16"/>
        <v>7358811.0400000019</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2367431.9900000002</v>
      </c>
      <c r="N1087" s="189">
        <v>0</v>
      </c>
      <c r="O1087" s="189">
        <v>0</v>
      </c>
      <c r="P1087" s="264">
        <f t="shared" si="16"/>
        <v>2367431.9900000002</v>
      </c>
    </row>
    <row r="1088" spans="1:16" x14ac:dyDescent="0.25">
      <c r="A1088" s="255" t="s">
        <v>51</v>
      </c>
      <c r="B1088" s="258" t="s">
        <v>41</v>
      </c>
      <c r="C1088" s="256">
        <v>76892</v>
      </c>
      <c r="D1088" s="259" t="s">
        <v>1017</v>
      </c>
      <c r="E1088" s="237">
        <v>173718794.10795462</v>
      </c>
      <c r="F1088" s="237">
        <v>48425670.35160023</v>
      </c>
      <c r="G1088" s="189">
        <v>75994513.49000001</v>
      </c>
      <c r="H1088" s="189">
        <v>0</v>
      </c>
      <c r="I1088" s="189">
        <v>0</v>
      </c>
      <c r="J1088" s="189">
        <v>0</v>
      </c>
      <c r="K1088" s="189">
        <v>0</v>
      </c>
      <c r="L1088" s="189">
        <v>0</v>
      </c>
      <c r="M1088" s="189">
        <v>20439654.969999995</v>
      </c>
      <c r="N1088" s="189">
        <v>0</v>
      </c>
      <c r="O1088" s="189">
        <v>0</v>
      </c>
      <c r="P1088" s="264">
        <f t="shared" si="16"/>
        <v>96434168.460000008</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13316922.25</v>
      </c>
      <c r="N1095" s="189">
        <v>0</v>
      </c>
      <c r="O1095" s="189">
        <v>0</v>
      </c>
      <c r="P1095" s="189">
        <f t="shared" si="16"/>
        <v>13316922.25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19034291.320000004</v>
      </c>
      <c r="N1097" s="189">
        <v>0</v>
      </c>
      <c r="O1097" s="189">
        <v>0</v>
      </c>
      <c r="P1097" s="189">
        <f t="shared" si="16"/>
        <v>19034291.320000004</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27119065.079999998</v>
      </c>
      <c r="N1098" s="189">
        <v>0</v>
      </c>
      <c r="O1098" s="189">
        <v>0</v>
      </c>
      <c r="P1098" s="189">
        <f t="shared" si="16"/>
        <v>27119065.079999998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2839815.5</v>
      </c>
      <c r="N1106" s="189">
        <v>0</v>
      </c>
      <c r="O1106" s="189">
        <v>0</v>
      </c>
      <c r="P1106" s="264">
        <f t="shared" si="17"/>
        <v>2839815.5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14963314.5</v>
      </c>
      <c r="N1115" s="189">
        <v>0</v>
      </c>
      <c r="O1115" s="189">
        <v>0</v>
      </c>
      <c r="P1115" s="189">
        <f t="shared" si="17"/>
        <v>14963314.5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1625064.9999999998</v>
      </c>
      <c r="N1118" s="189">
        <v>0</v>
      </c>
      <c r="O1118" s="189">
        <v>0</v>
      </c>
      <c r="P1118" s="189">
        <f t="shared" si="17"/>
        <v>1625064.9999999998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200469313.31999999</v>
      </c>
      <c r="L1133" s="189">
        <v>0</v>
      </c>
      <c r="M1133" s="189">
        <v>394778</v>
      </c>
      <c r="N1133" s="189">
        <v>0</v>
      </c>
      <c r="O1133" s="189">
        <v>0</v>
      </c>
      <c r="P1133" s="189">
        <f t="shared" si="17"/>
        <v>200864091.31999999</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879219.75</v>
      </c>
      <c r="N1134" s="189">
        <v>0</v>
      </c>
      <c r="O1134" s="189">
        <v>0</v>
      </c>
      <c r="P1134" s="189">
        <f t="shared" si="17"/>
        <v>879219.75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419213.75</v>
      </c>
      <c r="N1141" s="189">
        <v>0</v>
      </c>
      <c r="O1141" s="189">
        <v>0</v>
      </c>
      <c r="P1141" s="264">
        <f t="shared" si="17"/>
        <v>419213.75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6151905.7100000009</v>
      </c>
      <c r="H1146" s="189">
        <v>79722742.790000007</v>
      </c>
      <c r="I1146" s="189">
        <v>0</v>
      </c>
      <c r="J1146" s="189">
        <v>0</v>
      </c>
      <c r="K1146" s="189">
        <v>0</v>
      </c>
      <c r="L1146" s="189">
        <v>0</v>
      </c>
      <c r="M1146" s="189">
        <v>0</v>
      </c>
      <c r="N1146" s="189">
        <v>0</v>
      </c>
      <c r="O1146" s="189">
        <v>0</v>
      </c>
      <c r="P1146" s="264">
        <f t="shared" si="17"/>
        <v>85874648.5</v>
      </c>
    </row>
    <row r="1147" spans="1:16" x14ac:dyDescent="0.25">
      <c r="A1147" s="260" t="s">
        <v>1063</v>
      </c>
      <c r="B1147" s="117"/>
      <c r="C1147" s="261" t="s">
        <v>1122</v>
      </c>
      <c r="D1147" s="259" t="s">
        <v>1066</v>
      </c>
      <c r="E1147" s="237">
        <v>8281942138.1244678</v>
      </c>
      <c r="F1147" s="237">
        <v>0</v>
      </c>
      <c r="G1147" s="189">
        <v>0</v>
      </c>
      <c r="H1147" s="189">
        <v>45443271256.120003</v>
      </c>
      <c r="I1147" s="189">
        <v>0</v>
      </c>
      <c r="J1147" s="189">
        <v>0</v>
      </c>
      <c r="K1147" s="189">
        <v>0</v>
      </c>
      <c r="L1147" s="189">
        <v>0</v>
      </c>
      <c r="M1147" s="189">
        <v>0</v>
      </c>
      <c r="N1147" s="189">
        <v>0</v>
      </c>
      <c r="O1147" s="189">
        <v>0</v>
      </c>
      <c r="P1147" s="264">
        <f t="shared" si="17"/>
        <v>45443271256.120003</v>
      </c>
    </row>
    <row r="1148" spans="1:16" x14ac:dyDescent="0.25">
      <c r="A1148" s="260" t="s">
        <v>1063</v>
      </c>
      <c r="B1148" s="117"/>
      <c r="C1148" s="261" t="s">
        <v>1123</v>
      </c>
      <c r="D1148" s="259" t="s">
        <v>1067</v>
      </c>
      <c r="E1148" s="237">
        <v>9689727915.5901623</v>
      </c>
      <c r="F1148" s="237">
        <v>0</v>
      </c>
      <c r="G1148" s="189">
        <v>0</v>
      </c>
      <c r="H1148" s="189">
        <v>12983701392.039997</v>
      </c>
      <c r="I1148" s="189">
        <v>0</v>
      </c>
      <c r="J1148" s="189">
        <v>0</v>
      </c>
      <c r="K1148" s="189">
        <v>0</v>
      </c>
      <c r="L1148" s="189">
        <v>0</v>
      </c>
      <c r="M1148" s="189">
        <v>0</v>
      </c>
      <c r="N1148" s="189">
        <v>0</v>
      </c>
      <c r="O1148" s="189">
        <v>0</v>
      </c>
      <c r="P1148" s="264">
        <f t="shared" si="17"/>
        <v>12983701392.039997</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45" x14ac:dyDescent="0.25">
      <c r="A1154" s="226"/>
      <c r="B1154" s="227"/>
      <c r="C1154" s="198"/>
      <c r="D1154" s="199" t="s">
        <v>1072</v>
      </c>
      <c r="E1154" s="238">
        <f>SUM(E9:E1153)</f>
        <v>627533514984.96228</v>
      </c>
      <c r="F1154" s="238">
        <f>SUM(F9:F1153)</f>
        <v>156883378746.24069</v>
      </c>
      <c r="G1154" s="238">
        <f>SUM(G11:G1153)</f>
        <v>996902377.60000002</v>
      </c>
      <c r="H1154" s="238">
        <f t="shared" ref="H1154:N1154" si="18">SUM(H11:H1153)</f>
        <v>1019982157906.0499</v>
      </c>
      <c r="I1154" s="238">
        <f t="shared" si="18"/>
        <v>3238334827.7300005</v>
      </c>
      <c r="J1154" s="238">
        <f t="shared" si="18"/>
        <v>1527462198.2500002</v>
      </c>
      <c r="K1154" s="238">
        <f t="shared" si="18"/>
        <v>135652234767.32004</v>
      </c>
      <c r="L1154" s="238">
        <f t="shared" si="18"/>
        <v>16955798258.499996</v>
      </c>
      <c r="M1154" s="238">
        <f t="shared" si="18"/>
        <v>1722475849.8099999</v>
      </c>
      <c r="N1154" s="238">
        <f t="shared" si="18"/>
        <v>1197435396.49</v>
      </c>
      <c r="O1154" s="238">
        <f>SUM(O11:O1153)</f>
        <v>221439103.62</v>
      </c>
      <c r="P1154" s="238">
        <f>SUM(P11:P1153)</f>
        <v>1181494240685.3699</v>
      </c>
      <c r="Q1154" s="279"/>
    </row>
    <row r="1155" spans="1:17" x14ac:dyDescent="0.25">
      <c r="A1155" s="228"/>
      <c r="B1155" s="229"/>
      <c r="C1155" s="202" t="s">
        <v>1096</v>
      </c>
      <c r="D1155" s="203" t="s">
        <v>1073</v>
      </c>
      <c r="E1155" s="239">
        <v>2353250681193.6069</v>
      </c>
      <c r="F1155" s="281"/>
      <c r="G1155" s="189">
        <v>2990707132.8299999</v>
      </c>
      <c r="H1155" s="189">
        <v>3059946473718.7319</v>
      </c>
      <c r="I1155" s="189">
        <v>9715004484.1900005</v>
      </c>
      <c r="J1155" s="189">
        <v>4582386594.75</v>
      </c>
      <c r="K1155" s="189">
        <v>406956704300.89001</v>
      </c>
      <c r="L1155" s="189">
        <v>50867394775.5</v>
      </c>
      <c r="M1155" s="189">
        <v>5167427548.920001</v>
      </c>
      <c r="N1155" s="189">
        <v>3592306189.6099997</v>
      </c>
      <c r="O1155" s="189">
        <v>664317309.38</v>
      </c>
      <c r="P1155" s="189">
        <f t="shared" ref="P1155" si="19">SUM(G1155:O1155)</f>
        <v>3544482722054.8018</v>
      </c>
    </row>
    <row r="1156" spans="1:17" x14ac:dyDescent="0.25">
      <c r="A1156" s="228"/>
      <c r="B1156" s="229"/>
      <c r="C1156" s="201"/>
      <c r="D1156" s="203" t="s">
        <v>1074</v>
      </c>
      <c r="E1156" s="295">
        <f>+E1154+F1154+E1155</f>
        <v>3137667574924.8101</v>
      </c>
      <c r="F1156" s="296"/>
      <c r="G1156" s="240">
        <f>+G1154+G1155</f>
        <v>3987609510.4299998</v>
      </c>
      <c r="H1156" s="240">
        <f t="shared" ref="H1156:N1156" si="20">+H1154+H1155</f>
        <v>4079928631624.7817</v>
      </c>
      <c r="I1156" s="240">
        <f t="shared" si="20"/>
        <v>12953339311.920002</v>
      </c>
      <c r="J1156" s="240">
        <f t="shared" si="20"/>
        <v>6109848793</v>
      </c>
      <c r="K1156" s="240">
        <f>+K1154+K1155</f>
        <v>542608939068.21008</v>
      </c>
      <c r="L1156" s="240">
        <f t="shared" si="20"/>
        <v>67823193034</v>
      </c>
      <c r="M1156" s="240">
        <f t="shared" si="20"/>
        <v>6889903398.7300014</v>
      </c>
      <c r="N1156" s="240">
        <f t="shared" si="20"/>
        <v>4789741586.0999994</v>
      </c>
      <c r="O1156" s="240">
        <f>+O1154+O1155</f>
        <v>885756413</v>
      </c>
      <c r="P1156" s="240">
        <f>+P1154+P1155</f>
        <v>4725976962740.1719</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1680893071.55</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4739410299205.7217</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1134</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H1158" sqref="H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julio 2022)</v>
      </c>
      <c r="B8" s="285"/>
      <c r="C8" s="285"/>
      <c r="E8" s="3"/>
      <c r="F8" s="3"/>
      <c r="G8" s="3"/>
      <c r="H8" s="3"/>
      <c r="I8" s="3"/>
    </row>
    <row r="9" spans="1:18" s="18" customFormat="1" ht="64.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7144311728.5300007</v>
      </c>
      <c r="I10" s="211">
        <f>SUM(C10:H10)</f>
        <v>17688142191.040001</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795006653.99000001</v>
      </c>
      <c r="I12" s="211">
        <f t="shared" si="0"/>
        <v>2567343914.29</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3576073047.3999996</v>
      </c>
      <c r="I13" s="211">
        <f t="shared" si="0"/>
        <v>15792664880.759998</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520475309.5</v>
      </c>
      <c r="I14" s="211">
        <f t="shared" si="0"/>
        <v>1472709756.96</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7487616.8799999999</v>
      </c>
      <c r="I15" s="211">
        <f t="shared" si="0"/>
        <v>8067228.8599999994</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137841502.96999997</v>
      </c>
      <c r="I16" s="211">
        <f t="shared" si="0"/>
        <v>1731187277.52</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410381235285.97021</v>
      </c>
      <c r="I17" s="211">
        <f t="shared" si="0"/>
        <v>1203522680979.2004</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5546317618.9700003</v>
      </c>
      <c r="I18" s="211">
        <f t="shared" si="0"/>
        <v>59481016747.759995</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3715134148.3099999</v>
      </c>
      <c r="I19" s="211">
        <f t="shared" si="0"/>
        <v>16224114577.68</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1734848453.3500001</v>
      </c>
      <c r="I20" s="211">
        <f t="shared" si="0"/>
        <v>8791543898.789999</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87253460.549999982</v>
      </c>
      <c r="I21" s="211">
        <f t="shared" si="0"/>
        <v>223590227.92999998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66991148286.210022</v>
      </c>
      <c r="I22" s="211">
        <f t="shared" si="0"/>
        <v>354501908724.54004</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95267871.75</v>
      </c>
      <c r="I25" s="211">
        <f t="shared" si="0"/>
        <v>1814972932.6100001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1897108005.4699996</v>
      </c>
      <c r="I26" s="211">
        <f t="shared" si="0"/>
        <v>9711894819.6399975</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38281665.210000001</v>
      </c>
      <c r="I28" s="211">
        <f t="shared" si="0"/>
        <v>237363025.43000004</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320418089.08999985</v>
      </c>
      <c r="I29" s="211">
        <f t="shared" si="0"/>
        <v>1089696010.4400001</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23489554.649999999</v>
      </c>
      <c r="I30" s="211">
        <f t="shared" si="0"/>
        <v>23754588.91</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175536331.99000001</v>
      </c>
      <c r="I31" s="211">
        <f t="shared" si="0"/>
        <v>448583496.11000001</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358543768.58000004</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18021088.32</v>
      </c>
      <c r="I38" s="211">
        <f t="shared" si="0"/>
        <v>163592905.97</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36704377.719999999</v>
      </c>
      <c r="I44" s="211">
        <f t="shared" si="0"/>
        <v>64489457.609999999</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28769885.440000001</v>
      </c>
      <c r="I46" s="211">
        <f t="shared" si="0"/>
        <v>465297512.77999997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676220285.08000004</v>
      </c>
      <c r="I47" s="211">
        <f t="shared" si="0"/>
        <v>2463829029.7600002</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430447315.34000003</v>
      </c>
      <c r="I48" s="211">
        <f t="shared" si="0"/>
        <v>730857702.58000004</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211">
        <f t="shared" si="0"/>
        <v>34575889.460000001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511258676.26000005</v>
      </c>
      <c r="I51" s="211">
        <f t="shared" si="0"/>
        <v>1708690649.5599999</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136028925.62000003</v>
      </c>
      <c r="I52" s="211">
        <f t="shared" si="0"/>
        <v>311605815.04000008</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40597507.689999998</v>
      </c>
      <c r="I53" s="211">
        <f t="shared" si="0"/>
        <v>45677634.420000002</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98278489.730000019</v>
      </c>
      <c r="I58" s="211">
        <f t="shared" si="0"/>
        <v>295081180.92000002</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3945743.8</v>
      </c>
      <c r="I60" s="211">
        <f t="shared" si="0"/>
        <v>42906868.899999991</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397051704.16000003</v>
      </c>
      <c r="I64" s="211">
        <f t="shared" si="0"/>
        <v>651054392.08999991</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16430388513.5</v>
      </c>
      <c r="I65" s="211">
        <f t="shared" si="0"/>
        <v>18363084309.580002</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573306509.83999991</v>
      </c>
      <c r="I66" s="211">
        <f t="shared" si="0"/>
        <v>4175687262.9899998</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60933163.949999996</v>
      </c>
      <c r="I70" s="211">
        <f t="shared" si="0"/>
        <v>3816659823.3999996</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29408767.479999997</v>
      </c>
      <c r="I71" s="211">
        <f t="shared" si="0"/>
        <v>117198339.63</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18980920901.050003</v>
      </c>
      <c r="I76" s="211">
        <f t="shared" si="1"/>
        <v>32504594612.400002</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8806605.3300000001</v>
      </c>
      <c r="I78" s="211">
        <f t="shared" si="1"/>
        <v>55514901.100000001</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211">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635489991.31000018</v>
      </c>
      <c r="I83" s="211">
        <f t="shared" si="1"/>
        <v>817086701.96000016</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8988576787.2900028</v>
      </c>
      <c r="I86" s="211">
        <f t="shared" si="1"/>
        <v>23026636542.770004</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501202362.87</v>
      </c>
      <c r="I90" s="211">
        <f t="shared" si="1"/>
        <v>876888174.97000003</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1946805656.2800002</v>
      </c>
      <c r="I92" s="211">
        <f t="shared" si="1"/>
        <v>3227495955.3200002</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76692997.039999992</v>
      </c>
      <c r="I93" s="211">
        <f t="shared" si="1"/>
        <v>134137092.59999999</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17276558.91</v>
      </c>
      <c r="I106" s="211">
        <f t="shared" si="1"/>
        <v>64545130.030000001</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1020465.4299999999</v>
      </c>
      <c r="I107" s="211">
        <f t="shared" si="1"/>
        <v>9068340.0099999979</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264085450.77000001</v>
      </c>
      <c r="I109" s="211">
        <f t="shared" si="1"/>
        <v>318550570.60000002</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187268514.77999997</v>
      </c>
      <c r="I113" s="211">
        <f t="shared" si="1"/>
        <v>697288703.75999999</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862997561.42999995</v>
      </c>
      <c r="I116" s="211">
        <f t="shared" si="1"/>
        <v>3397971947.0099998</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1249057616.9000001</v>
      </c>
      <c r="I121" s="211">
        <f t="shared" si="1"/>
        <v>3183753775.6399999</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30861865.109999999</v>
      </c>
      <c r="I122" s="211">
        <f t="shared" si="1"/>
        <v>309962578.59000003</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14102804.459999999</v>
      </c>
      <c r="I123" s="211">
        <f t="shared" si="1"/>
        <v>51183785.150000006</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14111295543.649998</v>
      </c>
      <c r="I124" s="211">
        <f t="shared" si="1"/>
        <v>20477887581.569996</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125521.98999999999</v>
      </c>
      <c r="I126" s="211">
        <f t="shared" si="1"/>
        <v>8040758.7500000009</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86461747.710000008</v>
      </c>
      <c r="I131" s="211">
        <f t="shared" si="1"/>
        <v>212184526.97000003</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22847639.389999997</v>
      </c>
      <c r="I139" s="211">
        <f t="shared" ref="I139:I202" si="2">SUM(C139:H139)</f>
        <v>27984198.389999997</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236031928</v>
      </c>
      <c r="I140" s="211">
        <f t="shared" si="2"/>
        <v>611803202.96000004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42230325.480000004</v>
      </c>
      <c r="I143" s="211">
        <f t="shared" si="2"/>
        <v>401826775.0800001</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2353516547.6100001</v>
      </c>
      <c r="I144" s="211">
        <f t="shared" si="2"/>
        <v>2850367071.6199999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5125375884.2199993</v>
      </c>
      <c r="I146" s="211">
        <f t="shared" si="2"/>
        <v>15011861425.370001</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374389597.69</v>
      </c>
      <c r="I147" s="211">
        <f t="shared" si="2"/>
        <v>1260406495.2</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737948935.05999994</v>
      </c>
      <c r="I150" s="211">
        <f t="shared" si="2"/>
        <v>5984533245.9300003</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58553475.630000003</v>
      </c>
      <c r="I152" s="211">
        <f t="shared" si="2"/>
        <v>326920746.64000005</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53423827.069999985</v>
      </c>
      <c r="I157" s="211">
        <f t="shared" si="2"/>
        <v>265154858.45999998</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17251650.5</v>
      </c>
      <c r="I158" s="211">
        <f t="shared" si="2"/>
        <v>87843867.359999999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287650559.49000007</v>
      </c>
      <c r="I159" s="211">
        <f t="shared" si="2"/>
        <v>2674650211.96</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52019488.370000005</v>
      </c>
      <c r="I162" s="211">
        <f t="shared" si="2"/>
        <v>130939473.99000001</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56691041.800000004</v>
      </c>
      <c r="I164" s="211">
        <f t="shared" si="2"/>
        <v>136178147.37</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1908402376.1600003</v>
      </c>
      <c r="I166" s="211">
        <f t="shared" si="2"/>
        <v>9778657851.7700005</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212728566.45999998</v>
      </c>
      <c r="I167" s="211">
        <f t="shared" si="2"/>
        <v>798903384.94000006</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23640313.359999999</v>
      </c>
      <c r="I173" s="211">
        <f t="shared" si="2"/>
        <v>112317834.93000001</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4051492.37</v>
      </c>
      <c r="I180" s="211">
        <f t="shared" si="2"/>
        <v>60232448.960000001</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8463651.5</v>
      </c>
      <c r="I181" s="211">
        <f t="shared" si="2"/>
        <v>92557972.670000002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4899209.17</v>
      </c>
      <c r="I182" s="211">
        <f t="shared" si="2"/>
        <v>10717208.870000001</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3692889.1000000006</v>
      </c>
      <c r="I188" s="211">
        <f t="shared" si="2"/>
        <v>13932919.780000001</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58486664.919999987</v>
      </c>
      <c r="I190" s="211">
        <f t="shared" si="2"/>
        <v>277679253.67999995</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242851566.92999998</v>
      </c>
      <c r="I191" s="211">
        <f t="shared" si="2"/>
        <v>2352472181.4500003</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294655091.19999999</v>
      </c>
      <c r="I194" s="211">
        <f t="shared" si="2"/>
        <v>1008807790.79</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59055449.990000002</v>
      </c>
      <c r="I197" s="211">
        <f t="shared" si="2"/>
        <v>250607816.84</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964520864.66000009</v>
      </c>
      <c r="I201" s="211">
        <f t="shared" si="2"/>
        <v>964520864.66000009</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61623207.839999996</v>
      </c>
      <c r="I206" s="211">
        <f t="shared" si="3"/>
        <v>67691928.159999996</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11349807.83</v>
      </c>
      <c r="I207" s="211">
        <f t="shared" si="3"/>
        <v>15373574.48</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141961.75</v>
      </c>
      <c r="I208" s="211">
        <f t="shared" si="3"/>
        <v>9096761.9500000011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73717597.180000007</v>
      </c>
      <c r="I209" s="211">
        <f t="shared" si="3"/>
        <v>73717597.180000007</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1517715261.23</v>
      </c>
      <c r="I211" s="211">
        <f t="shared" si="3"/>
        <v>2303772231.6300001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102088336.08000001</v>
      </c>
      <c r="I213" s="211">
        <f t="shared" si="3"/>
        <v>1563825923.3699999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1939700618.4899998</v>
      </c>
      <c r="I214" s="211">
        <f t="shared" si="3"/>
        <v>3700960619.8399997</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261048914.83000004</v>
      </c>
      <c r="I217" s="211">
        <f t="shared" si="3"/>
        <v>604460458.81000018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4333472.0999999996</v>
      </c>
      <c r="I223" s="211">
        <f t="shared" si="3"/>
        <v>11180551.85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2653613253.0000005</v>
      </c>
      <c r="I224" s="211">
        <f t="shared" si="3"/>
        <v>3642330506.7600002</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127328419.06999999</v>
      </c>
      <c r="I228" s="211">
        <f t="shared" si="3"/>
        <v>2654541274.5100002</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143511765.24999997</v>
      </c>
      <c r="I233" s="211">
        <f t="shared" si="3"/>
        <v>658630344.19000006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726816.64</v>
      </c>
      <c r="I234" s="211">
        <f t="shared" si="3"/>
        <v>5073302.1399999997</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559764</v>
      </c>
      <c r="I236" s="211">
        <f t="shared" si="3"/>
        <v>1428718.3599999999</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34959145.689999998</v>
      </c>
      <c r="I237" s="211">
        <f t="shared" si="3"/>
        <v>120251689.27</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77720036.040000007</v>
      </c>
      <c r="I238" s="211">
        <f t="shared" si="3"/>
        <v>304541699.82000005</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2402882.0699999998</v>
      </c>
      <c r="I240" s="211">
        <f t="shared" si="3"/>
        <v>9503279.1700000018</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513174</v>
      </c>
      <c r="I242" s="211">
        <f t="shared" si="3"/>
        <v>762831.29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211">
        <f t="shared" si="3"/>
        <v>72259765.499999985</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53034649.330000013</v>
      </c>
      <c r="I244" s="211">
        <f t="shared" si="3"/>
        <v>133049281.12000002</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77720036.079999998</v>
      </c>
      <c r="I246" s="211">
        <f t="shared" si="3"/>
        <v>304688595.88</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77720036.079999998</v>
      </c>
      <c r="I247" s="211">
        <f t="shared" si="3"/>
        <v>304541699.96999997</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2414060.5699999994</v>
      </c>
      <c r="I248" s="211">
        <f t="shared" si="3"/>
        <v>12762288.129999999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52238831.74000001</v>
      </c>
      <c r="I249" s="211">
        <f t="shared" si="3"/>
        <v>204470279.56999999</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77720036.120000005</v>
      </c>
      <c r="I253" s="211">
        <f t="shared" si="3"/>
        <v>303810693.13</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3521595.0300000003</v>
      </c>
      <c r="I254" s="211">
        <f t="shared" si="3"/>
        <v>10151847.190000001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8184651.7300000004</v>
      </c>
      <c r="I255" s="211">
        <f t="shared" si="3"/>
        <v>166249542.55999997</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116693.12</v>
      </c>
      <c r="I256" s="211">
        <f t="shared" si="3"/>
        <v>1075212.95</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6317150.8099999996</v>
      </c>
      <c r="I257" s="211">
        <f t="shared" si="3"/>
        <v>72958569.670000002</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774153.64999999991</v>
      </c>
      <c r="I259" s="211">
        <f t="shared" si="3"/>
        <v>4216106.0399999991</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77720036.079999998</v>
      </c>
      <c r="I260" s="211">
        <f t="shared" si="3"/>
        <v>304541699.82999998</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67317077.01000002</v>
      </c>
      <c r="I261" s="211">
        <f t="shared" si="3"/>
        <v>357106620.64999998</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2857625</v>
      </c>
      <c r="I264" s="211">
        <f t="shared" si="3"/>
        <v>107322229.04999998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11335851.129999999</v>
      </c>
      <c r="I265" s="211">
        <f t="shared" si="3"/>
        <v>31947289.549999997</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155457076.81</v>
      </c>
      <c r="I267" s="211">
        <f t="shared" ref="I267:I330" si="4">SUM(C267:H267)</f>
        <v>609100399.29999995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13916370.800000001</v>
      </c>
      <c r="I268" s="211">
        <f t="shared" si="4"/>
        <v>97166459.260000005</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44213338.229999974</v>
      </c>
      <c r="I271" s="211">
        <f t="shared" si="4"/>
        <v>174386144.56999999</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342015.52</v>
      </c>
      <c r="I273" s="211">
        <f t="shared" si="4"/>
        <v>2571035.3899999997</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56255725.810000017</v>
      </c>
      <c r="I274" s="211">
        <f t="shared" si="4"/>
        <v>315849694.57000005</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1967725</v>
      </c>
      <c r="I277" s="211">
        <f t="shared" si="4"/>
        <v>6824249.0299999993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54475920.520000011</v>
      </c>
      <c r="I278" s="211">
        <f t="shared" si="4"/>
        <v>236553255.99000001</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50432019.25</v>
      </c>
      <c r="I280" s="211">
        <f t="shared" si="4"/>
        <v>197631006.16</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34823757.32</v>
      </c>
      <c r="I282" s="211">
        <f t="shared" si="4"/>
        <v>237581204.86999995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84195757.569999993</v>
      </c>
      <c r="I285" s="211">
        <f t="shared" si="4"/>
        <v>311036641.02999997</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25842419.379999999</v>
      </c>
      <c r="I286" s="211">
        <f t="shared" si="4"/>
        <v>229647657.98999995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2867401.04</v>
      </c>
      <c r="I287" s="211">
        <f t="shared" si="4"/>
        <v>12857962.57</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77720036.060000002</v>
      </c>
      <c r="I288" s="211">
        <f t="shared" si="4"/>
        <v>304655479.18000001</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569941993.67999995</v>
      </c>
      <c r="I289" s="211">
        <f t="shared" si="4"/>
        <v>1023585316.3299999</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520375.25</v>
      </c>
      <c r="I290" s="211">
        <f t="shared" si="4"/>
        <v>2122763.16</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74178904.609999985</v>
      </c>
      <c r="I291" s="211">
        <f t="shared" si="4"/>
        <v>404346369.5</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14220918.779999997</v>
      </c>
      <c r="I292" s="211">
        <f t="shared" si="4"/>
        <v>107613031.58</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3105463.9499999997</v>
      </c>
      <c r="I293" s="211">
        <f t="shared" si="4"/>
        <v>15826441.02</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32570074</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262901528.69000006</v>
      </c>
      <c r="I295" s="211">
        <f t="shared" si="4"/>
        <v>716753978.08000016</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237819896.59000003</v>
      </c>
      <c r="I296" s="211">
        <f t="shared" si="4"/>
        <v>791141439.75</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667322.00000000012</v>
      </c>
      <c r="I298" s="211">
        <f t="shared" si="4"/>
        <v>1532513.9200000002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129533392.98</v>
      </c>
      <c r="I299" s="211">
        <f t="shared" si="4"/>
        <v>507593940.72000009</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34974993.829999998</v>
      </c>
      <c r="I302" s="211">
        <f t="shared" si="4"/>
        <v>686861428.57000005</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164813501.33000001</v>
      </c>
      <c r="I305" s="211">
        <f t="shared" si="4"/>
        <v>622585167.57999992</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563869926.11999989</v>
      </c>
      <c r="I307" s="211">
        <f t="shared" si="4"/>
        <v>1211384602.9299998</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10422096.33</v>
      </c>
      <c r="I308" s="211">
        <f t="shared" si="4"/>
        <v>45344231.179999992</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3344951.75</v>
      </c>
      <c r="I310" s="211">
        <f t="shared" si="4"/>
        <v>66114269.899999991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165286627.88999999</v>
      </c>
      <c r="I311" s="211">
        <f t="shared" si="4"/>
        <v>618929950.52999997</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590678161.36999989</v>
      </c>
      <c r="I313" s="211">
        <f t="shared" si="4"/>
        <v>1715518157.8200002</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44046.62</v>
      </c>
      <c r="I314" s="211">
        <f t="shared" si="4"/>
        <v>2741353.62</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12688890.629999999</v>
      </c>
      <c r="I315" s="211">
        <f t="shared" si="4"/>
        <v>57467037.50999999</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223944.15999999997</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1108343077.4400001</v>
      </c>
      <c r="I317" s="211">
        <f t="shared" si="4"/>
        <v>3089324021.4400001</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70361300.609999999</v>
      </c>
      <c r="I321" s="211">
        <f t="shared" si="4"/>
        <v>332147405.08999997</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245020082.93000001</v>
      </c>
      <c r="I323" s="211">
        <f t="shared" si="4"/>
        <v>698663405.57000005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199612104.26000005</v>
      </c>
      <c r="I328" s="211">
        <f t="shared" si="4"/>
        <v>343516929.79000002</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164092072.34000003</v>
      </c>
      <c r="I329" s="211">
        <f t="shared" si="4"/>
        <v>579972926.54999995</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23412</v>
      </c>
      <c r="I331" s="211">
        <f t="shared" ref="I331:I394" si="5">SUM(C331:H331)</f>
        <v>4949521.41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433331904.05999988</v>
      </c>
      <c r="I332" s="211">
        <f t="shared" si="5"/>
        <v>1869045986.4099998</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523244768.38999999</v>
      </c>
      <c r="I333" s="211">
        <f t="shared" si="5"/>
        <v>2094219540.9300003</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238042503.70000002</v>
      </c>
      <c r="I334" s="211">
        <f t="shared" si="5"/>
        <v>1312705483.1300001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78705852.510000005</v>
      </c>
      <c r="I335" s="211">
        <f t="shared" si="5"/>
        <v>308383987.57999998</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12408503.960000001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130969883.19000001</v>
      </c>
      <c r="I342" s="211">
        <f t="shared" si="5"/>
        <v>680843727.92999995</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65328959.789999999</v>
      </c>
      <c r="I345" s="211">
        <f t="shared" si="5"/>
        <v>284607269.42000002</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48120977.079999998</v>
      </c>
      <c r="I350" s="211">
        <f t="shared" si="5"/>
        <v>420120259.30000001</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77720036.079999998</v>
      </c>
      <c r="I352" s="211">
        <f t="shared" si="5"/>
        <v>304543350.54000002</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9080485.6900000013</v>
      </c>
      <c r="I354" s="211">
        <f t="shared" si="5"/>
        <v>70444223.689999998</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36620029.840000004</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1352439.3800000001</v>
      </c>
      <c r="I357" s="211">
        <f t="shared" si="5"/>
        <v>35080772.600000001</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919643138.03999996</v>
      </c>
      <c r="I360" s="211">
        <f t="shared" si="5"/>
        <v>1589327166.6700001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1981586.99</v>
      </c>
      <c r="I361" s="211">
        <f t="shared" si="5"/>
        <v>10306462.740000002</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35565490.609999999</v>
      </c>
      <c r="I362" s="211">
        <f t="shared" si="5"/>
        <v>113157155.98999999</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208460737.16000003</v>
      </c>
      <c r="I365" s="211">
        <f t="shared" si="5"/>
        <v>621485861.51999998</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423860.5</v>
      </c>
      <c r="I366" s="211">
        <f t="shared" si="5"/>
        <v>45339674.050000004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255006368.5</v>
      </c>
      <c r="I367" s="211">
        <f t="shared" si="5"/>
        <v>305017427.5</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3872435008.2799997</v>
      </c>
      <c r="I370" s="211">
        <f t="shared" si="5"/>
        <v>9468695401.5499992</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67660497.659999996</v>
      </c>
      <c r="I373" s="211">
        <f t="shared" si="5"/>
        <v>241899555.48999998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223295997.53999999</v>
      </c>
      <c r="I376" s="211">
        <f t="shared" si="5"/>
        <v>497298528.92999995</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36760194.509999998</v>
      </c>
      <c r="I378" s="211">
        <f t="shared" si="5"/>
        <v>481148947.53999996</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180969666.06999999</v>
      </c>
      <c r="I383" s="211">
        <f t="shared" si="5"/>
        <v>479732952.33000004</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15280257.569999998</v>
      </c>
      <c r="I384" s="211">
        <f t="shared" si="5"/>
        <v>58446095.169999994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7041704.7400000002</v>
      </c>
      <c r="I386" s="211">
        <f t="shared" si="5"/>
        <v>26565470.509999998</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14887621.75</v>
      </c>
      <c r="I387" s="211">
        <f t="shared" si="5"/>
        <v>26210803.959999997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654626.5</v>
      </c>
      <c r="I396" s="211">
        <f t="shared" si="6"/>
        <v>654626.5</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83283639.800000012</v>
      </c>
      <c r="I400" s="211">
        <f t="shared" si="6"/>
        <v>85411417.300000012</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2329014.25</v>
      </c>
      <c r="I407" s="211">
        <f t="shared" si="6"/>
        <v>81457877.120000005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313346355.02999997</v>
      </c>
      <c r="I408" s="211">
        <f t="shared" si="6"/>
        <v>3241986987.1500006</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211">
        <f t="shared" si="6"/>
        <v>4452849.04</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2756674.75</v>
      </c>
      <c r="I411" s="211">
        <f t="shared" si="6"/>
        <v>40054205.260000005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39100861</v>
      </c>
      <c r="I413" s="211">
        <f t="shared" si="6"/>
        <v>530045541.62000006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5928663.660000002</v>
      </c>
      <c r="I415" s="211">
        <f t="shared" si="6"/>
        <v>20398473.530000001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38300627.859999999</v>
      </c>
      <c r="I416" s="211">
        <f t="shared" si="6"/>
        <v>1828012166.49</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167647801.94</v>
      </c>
      <c r="I419" s="211">
        <f t="shared" si="6"/>
        <v>185402044.88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4700459.25</v>
      </c>
      <c r="I423" s="211">
        <f t="shared" si="6"/>
        <v>7853430.1199999992</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211">
        <f t="shared" si="6"/>
        <v>1586170.63</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3732176</v>
      </c>
      <c r="I427" s="211">
        <f t="shared" si="6"/>
        <v>341743910.83999997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1715370</v>
      </c>
      <c r="I430" s="211">
        <f t="shared" si="6"/>
        <v>6614028.3800000008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1752577.25</v>
      </c>
      <c r="I432" s="211">
        <f t="shared" si="6"/>
        <v>3215987.69</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2402565.9699999997</v>
      </c>
      <c r="I434" s="211">
        <f t="shared" si="6"/>
        <v>692803029.84000003</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6368.5</v>
      </c>
      <c r="I437" s="211">
        <f t="shared" si="6"/>
        <v>168819.81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604796842.88</v>
      </c>
      <c r="I438" s="211">
        <f t="shared" si="6"/>
        <v>2032103828.3900003</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313337177.10000002</v>
      </c>
      <c r="I441" s="211">
        <f t="shared" si="6"/>
        <v>4703212176.1700001</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78234.880000000005</v>
      </c>
      <c r="I442" s="211">
        <f t="shared" si="6"/>
        <v>1866053.42</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1947630.87</v>
      </c>
      <c r="I444" s="211">
        <f t="shared" si="6"/>
        <v>11679861.609999999</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9990673.339999998</v>
      </c>
      <c r="I445" s="211">
        <f t="shared" si="6"/>
        <v>43393964.619999997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25093349707.240002</v>
      </c>
      <c r="I447" s="211">
        <f t="shared" si="6"/>
        <v>80151225446.410004</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222704752852.32996</v>
      </c>
      <c r="I449" s="211">
        <f t="shared" si="6"/>
        <v>366893769987.27991</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30578899.129999995</v>
      </c>
      <c r="I450" s="211">
        <f t="shared" si="6"/>
        <v>87611928.849999979</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5943339536.9400005</v>
      </c>
      <c r="I452" s="211">
        <f t="shared" si="6"/>
        <v>54219847504.440002</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6194000.71</v>
      </c>
      <c r="I453" s="211">
        <f t="shared" si="6"/>
        <v>29007867.399999999</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1026334345.9899999</v>
      </c>
      <c r="I455" s="211">
        <f t="shared" si="6"/>
        <v>27546532017.18</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34370534728.119987</v>
      </c>
      <c r="I459" s="211">
        <f t="shared" ref="I459:I522" si="7">SUM(C459:H459)</f>
        <v>238865580535.29004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6412820.9399999995</v>
      </c>
      <c r="I460" s="211">
        <f t="shared" si="7"/>
        <v>12600827.219999999</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14357890.24</v>
      </c>
      <c r="I470" s="211">
        <f t="shared" si="7"/>
        <v>85063548.569999993</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3740042366.0400004</v>
      </c>
      <c r="I471" s="211">
        <f t="shared" si="7"/>
        <v>14096060763.950001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313191215.83000004</v>
      </c>
      <c r="I472" s="211">
        <f t="shared" si="7"/>
        <v>3947269289.8999996</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3947275287.5</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3391188.5</v>
      </c>
      <c r="I480" s="211">
        <f t="shared" si="7"/>
        <v>6326608.9399999995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211">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4987932433.5899992</v>
      </c>
      <c r="I483" s="211">
        <f t="shared" si="7"/>
        <v>34349002080.849998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505343188.52999997</v>
      </c>
      <c r="I485" s="211">
        <f t="shared" si="7"/>
        <v>6335006453.6399984</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211">
        <f t="shared" si="7"/>
        <v>5525907471.6500006</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82995.75</v>
      </c>
      <c r="I487" s="211">
        <f t="shared" si="7"/>
        <v>342828.4</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2930106573.4200001</v>
      </c>
      <c r="I488" s="211">
        <f t="shared" si="7"/>
        <v>14150219373.02</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1782963644.53</v>
      </c>
      <c r="I495" s="211">
        <f t="shared" si="7"/>
        <v>6076179287.4299994</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6560265.3900000006</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8036702.5</v>
      </c>
      <c r="I507" s="211">
        <f t="shared" si="7"/>
        <v>29456414.400000006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10192227</v>
      </c>
      <c r="I515" s="211">
        <f t="shared" si="7"/>
        <v>41265933.950000003</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6666255.5</v>
      </c>
      <c r="I518" s="211">
        <f t="shared" si="7"/>
        <v>14741017.689999998</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29295712.089999996</v>
      </c>
      <c r="I519" s="211">
        <f t="shared" si="7"/>
        <v>259760764.31</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774674063.48999941</v>
      </c>
      <c r="I521" s="211">
        <f t="shared" si="7"/>
        <v>3504152128.9900002</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17225</v>
      </c>
      <c r="I523" s="211">
        <f t="shared" ref="I523:I586" si="8">SUM(C523:H523)</f>
        <v>114715.20999999999</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97462269.780000016</v>
      </c>
      <c r="I531" s="211">
        <f t="shared" si="8"/>
        <v>324283933.52000004</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1473930.75</v>
      </c>
      <c r="I533" s="211">
        <f t="shared" si="8"/>
        <v>7729243.9999999898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364917.35000000003</v>
      </c>
      <c r="I535" s="211">
        <f t="shared" si="8"/>
        <v>3459045.82</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1344586376.1099997</v>
      </c>
      <c r="I537" s="211">
        <f t="shared" si="8"/>
        <v>3918359686.7899995</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849229.5</v>
      </c>
      <c r="I538" s="211">
        <f t="shared" si="8"/>
        <v>8366269.4900000012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4867815.47</v>
      </c>
      <c r="I539" s="211">
        <f t="shared" si="8"/>
        <v>28698152.27</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211">
        <f t="shared" si="8"/>
        <v>21042454.570000004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211">
        <f t="shared" si="8"/>
        <v>8788592.4699999988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531258709.94999981</v>
      </c>
      <c r="I552" s="211">
        <f t="shared" si="8"/>
        <v>2564989806.2700005</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38108969.869999997</v>
      </c>
      <c r="I557" s="211">
        <f t="shared" si="8"/>
        <v>252698624.09999999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77818423.840000004</v>
      </c>
      <c r="I559" s="211">
        <f t="shared" si="8"/>
        <v>739611633.01999998</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76499393.979999989</v>
      </c>
      <c r="I564" s="211">
        <f t="shared" si="8"/>
        <v>191798002.05000001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12230285.75</v>
      </c>
      <c r="I567" s="211">
        <f t="shared" si="8"/>
        <v>34170277</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522734.25</v>
      </c>
      <c r="I572" s="211">
        <f t="shared" si="8"/>
        <v>3374910.45</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7167624.46</v>
      </c>
      <c r="I575" s="211">
        <f t="shared" si="8"/>
        <v>16250174.770000003</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16175.119999999999</v>
      </c>
      <c r="I578" s="211">
        <f t="shared" si="8"/>
        <v>713550.85</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643297.76</v>
      </c>
      <c r="I579" s="211">
        <f t="shared" si="8"/>
        <v>4589452.0999999996</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737344206.6400001</v>
      </c>
      <c r="I582" s="211">
        <f t="shared" si="8"/>
        <v>2363863596.0799999</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59460312.020000003</v>
      </c>
      <c r="I586" s="211">
        <f t="shared" si="8"/>
        <v>237420736.31000003</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211">
        <f t="shared" si="9"/>
        <v>57987950.609999999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1175298579.6699994</v>
      </c>
      <c r="I592" s="211">
        <f t="shared" si="9"/>
        <v>3393947068.6799984</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235088360.49000001</v>
      </c>
      <c r="I594" s="211">
        <f t="shared" si="9"/>
        <v>932188388.07999992</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10988675.800000001</v>
      </c>
      <c r="I600" s="211">
        <f t="shared" si="9"/>
        <v>66568416.179999992</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212905625.69</v>
      </c>
      <c r="I602" s="211">
        <f t="shared" si="9"/>
        <v>832489286.04999995</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211">
        <f t="shared" si="9"/>
        <v>11365482.449999999</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4391882.4899999993</v>
      </c>
      <c r="I610" s="211">
        <f t="shared" si="9"/>
        <v>22720016.040000003</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154321720.84</v>
      </c>
      <c r="I615" s="211">
        <f t="shared" si="9"/>
        <v>1362802580.6500001</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174431843.40999997</v>
      </c>
      <c r="I616" s="211">
        <f t="shared" si="9"/>
        <v>6935967459.8499994</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599650897.89999998</v>
      </c>
      <c r="I619" s="211">
        <f t="shared" si="9"/>
        <v>2165474188.52</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565266129.43000007</v>
      </c>
      <c r="I620" s="211">
        <f t="shared" si="9"/>
        <v>2534553120.6100001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5711831873.8199978</v>
      </c>
      <c r="I624" s="211">
        <f t="shared" si="9"/>
        <v>9324907898.7999973</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488014925.83999991</v>
      </c>
      <c r="I626" s="211">
        <f t="shared" si="9"/>
        <v>1361517103.6199999</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861250405.41000009</v>
      </c>
      <c r="I627" s="211">
        <f t="shared" si="9"/>
        <v>6327895744.7799997</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3792895926.5799999</v>
      </c>
      <c r="I630" s="211">
        <f t="shared" si="9"/>
        <v>14099997351.77</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1529582859.6100001</v>
      </c>
      <c r="I632" s="211">
        <f t="shared" si="9"/>
        <v>3348548698.79</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91581778.060000002</v>
      </c>
      <c r="I635" s="211">
        <f t="shared" si="9"/>
        <v>536570060.51999998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1051302857.2299997</v>
      </c>
      <c r="I636" s="211">
        <f t="shared" si="9"/>
        <v>10328498989.139999</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39079172.049999997</v>
      </c>
      <c r="I638" s="211">
        <f t="shared" si="9"/>
        <v>360479682.74999994</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264891403.19000003</v>
      </c>
      <c r="I639" s="211">
        <f t="shared" si="9"/>
        <v>2016695360.5300002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133647854.12</v>
      </c>
      <c r="I642" s="211">
        <f t="shared" si="9"/>
        <v>2340236909.9599996</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644846500.16000009</v>
      </c>
      <c r="I643" s="211">
        <f t="shared" si="9"/>
        <v>4514432842.3600006</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3012106643.1499991</v>
      </c>
      <c r="I645" s="211">
        <f t="shared" si="9"/>
        <v>8882743828.7099991</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115820992.73999999</v>
      </c>
      <c r="I646" s="211">
        <f t="shared" si="9"/>
        <v>491863516.56999999</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99938673.980000004</v>
      </c>
      <c r="I649" s="211">
        <f t="shared" si="9"/>
        <v>166623946.87</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228276467.35999998</v>
      </c>
      <c r="I653" s="211">
        <f t="shared" si="10"/>
        <v>322842529.38</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39744750.619999997</v>
      </c>
      <c r="I656" s="211">
        <f t="shared" si="10"/>
        <v>42729423.479999997</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78199525.420000002</v>
      </c>
      <c r="I660" s="211">
        <f t="shared" si="10"/>
        <v>162027365.81999999</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319353.25</v>
      </c>
      <c r="I663" s="211">
        <f t="shared" si="10"/>
        <v>667560.86</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151545444.19999996</v>
      </c>
      <c r="I667" s="211">
        <f t="shared" si="10"/>
        <v>349280197.13999999</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252489906.58000001</v>
      </c>
      <c r="I671" s="211">
        <f t="shared" si="10"/>
        <v>489330879.96000004</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7006887.6000000006</v>
      </c>
      <c r="I674" s="211">
        <f t="shared" si="10"/>
        <v>41728101.490000002</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24596295.57</v>
      </c>
      <c r="I677" s="211">
        <f t="shared" si="10"/>
        <v>360122458.94</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9752770.0099999998</v>
      </c>
      <c r="I682" s="211">
        <f t="shared" si="10"/>
        <v>17866451.07</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34785216.860000007</v>
      </c>
      <c r="I683" s="211">
        <f t="shared" si="10"/>
        <v>346916537.62999994</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18294853032.819996</v>
      </c>
      <c r="I684" s="211">
        <f t="shared" si="10"/>
        <v>126267471166.12001</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70338818120.699997</v>
      </c>
      <c r="I685" s="211">
        <f t="shared" si="10"/>
        <v>159215544319.79999</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44376675.32</v>
      </c>
      <c r="I686" s="211">
        <f t="shared" si="10"/>
        <v>52930122.960000001</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5103550003.2499981</v>
      </c>
      <c r="I690" s="211">
        <f t="shared" si="10"/>
        <v>41056228891.900002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1108336622.0700002</v>
      </c>
      <c r="I692" s="211">
        <f t="shared" si="10"/>
        <v>10070980412.060001</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13351819813.210003</v>
      </c>
      <c r="I695" s="211">
        <f t="shared" si="10"/>
        <v>69363282530.12001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71467313.340000004</v>
      </c>
      <c r="I698" s="211">
        <f t="shared" si="10"/>
        <v>13518352207.880001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211">
        <f t="shared" si="10"/>
        <v>878661.69000000006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64813943127.760017</v>
      </c>
      <c r="I704" s="211">
        <f t="shared" si="10"/>
        <v>197229758819.38</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3745038.75</v>
      </c>
      <c r="I722" s="211">
        <f t="shared" si="11"/>
        <v>16593234.780000001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38260121.890000001</v>
      </c>
      <c r="I724" s="211">
        <f t="shared" si="11"/>
        <v>38260121.890000001</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64176022.600000009</v>
      </c>
      <c r="I728" s="211">
        <f t="shared" si="11"/>
        <v>222181885.59000003</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1658600.75</v>
      </c>
      <c r="I732" s="211">
        <f t="shared" si="11"/>
        <v>46935200.959999993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28305788.009999998</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6461320.709999999</v>
      </c>
      <c r="I737" s="211">
        <f t="shared" si="11"/>
        <v>23369027.280000001</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2398750</v>
      </c>
      <c r="I738" s="211">
        <f t="shared" si="11"/>
        <v>5207544.29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23428610.59</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4598107</v>
      </c>
      <c r="I740" s="211">
        <f t="shared" si="11"/>
        <v>32580170.970000003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4732971</v>
      </c>
      <c r="I748" s="211">
        <f t="shared" si="11"/>
        <v>26641955.359999999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3128756.57</v>
      </c>
      <c r="I757" s="211">
        <f t="shared" si="11"/>
        <v>22606941.229999997</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211">
        <f t="shared" si="11"/>
        <v>3371510240.4700003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211">
        <f t="shared" si="12"/>
        <v>4994224.8500000006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407269007.75</v>
      </c>
      <c r="I806" s="211">
        <f t="shared" si="12"/>
        <v>2518711173.3699999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133306043.05000001</v>
      </c>
      <c r="I813" s="211">
        <f t="shared" si="12"/>
        <v>2995160862.3499999</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4078518.6500000004</v>
      </c>
      <c r="I815" s="211">
        <f t="shared" si="12"/>
        <v>14500440.99</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719014213.09999979</v>
      </c>
      <c r="I821" s="211">
        <f t="shared" si="12"/>
        <v>2727624250.27</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65063820.529999994</v>
      </c>
      <c r="I823" s="211">
        <f t="shared" si="12"/>
        <v>155551595.64999998</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490511777.40000015</v>
      </c>
      <c r="I824" s="211">
        <f t="shared" si="12"/>
        <v>1467718270.9100001</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211">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30847990.320000004</v>
      </c>
      <c r="I828" s="211">
        <f t="shared" si="12"/>
        <v>132905198.91000001</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62857666.799999997</v>
      </c>
      <c r="I829" s="211">
        <f t="shared" si="12"/>
        <v>76799510.209999993</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174976619.42000005</v>
      </c>
      <c r="I832" s="211">
        <f t="shared" si="12"/>
        <v>449170015.85000014</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241333872.08000007</v>
      </c>
      <c r="I835" s="211">
        <f t="shared" si="12"/>
        <v>1353616796.5900002</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27968402.269999996</v>
      </c>
      <c r="I838" s="211">
        <f t="shared" si="12"/>
        <v>80564875.409999996</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9212627.9800000004</v>
      </c>
      <c r="I839" s="211">
        <f t="shared" si="12"/>
        <v>29882804.140000004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21944617.899999999</v>
      </c>
      <c r="I842" s="211">
        <f t="shared" si="12"/>
        <v>111945374.19</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211">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12852803.42</v>
      </c>
      <c r="I847" s="211">
        <f t="shared" si="13"/>
        <v>113437796.91000001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140368637.38000003</v>
      </c>
      <c r="I850" s="211">
        <f t="shared" si="13"/>
        <v>606461053.63</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149449343.90000004</v>
      </c>
      <c r="I852" s="211">
        <f t="shared" si="13"/>
        <v>845824560.57999992</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43338486.710000008</v>
      </c>
      <c r="I853" s="211">
        <f t="shared" si="13"/>
        <v>136435942.46000001</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427138029.28000009</v>
      </c>
      <c r="I854" s="211">
        <f t="shared" si="13"/>
        <v>2547695594.1000004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8441602.8599999994</v>
      </c>
      <c r="I857" s="211">
        <f t="shared" si="13"/>
        <v>62501037.470000006</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99986355.470000014</v>
      </c>
      <c r="I858" s="211">
        <f t="shared" si="13"/>
        <v>289575486.76999998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8957981.7200000007</v>
      </c>
      <c r="I860" s="211">
        <f t="shared" si="13"/>
        <v>25450677.310000002</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11424</v>
      </c>
      <c r="I866" s="211">
        <f t="shared" si="13"/>
        <v>731417.71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1703618.82</v>
      </c>
      <c r="I868" s="211">
        <f t="shared" si="13"/>
        <v>15696016.130000001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7959617.5</v>
      </c>
      <c r="I870" s="211">
        <f t="shared" si="13"/>
        <v>19877342.480000004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25015887.449999999</v>
      </c>
      <c r="I873" s="211">
        <f t="shared" si="13"/>
        <v>113339649.64</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486731.75</v>
      </c>
      <c r="I880" s="211">
        <f t="shared" si="13"/>
        <v>3651926.8</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211">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231256924</v>
      </c>
      <c r="I884" s="211">
        <f t="shared" si="13"/>
        <v>795103888.19999993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195876007.45999998</v>
      </c>
      <c r="I885" s="211">
        <f t="shared" si="13"/>
        <v>494794304</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4818790.5</v>
      </c>
      <c r="I886" s="211">
        <f t="shared" si="13"/>
        <v>25925868.329999998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211">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19718529.5</v>
      </c>
      <c r="I890" s="211">
        <f t="shared" si="13"/>
        <v>57765455.689999998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1449567.08</v>
      </c>
      <c r="I892" s="211">
        <f t="shared" si="13"/>
        <v>2374732.83</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18862459.580000002</v>
      </c>
      <c r="I893" s="211">
        <f t="shared" si="13"/>
        <v>90495793.769999996</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10385335.190000001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928534.75</v>
      </c>
      <c r="I909" s="211">
        <f t="shared" si="14"/>
        <v>1602908.67</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10162554.18</v>
      </c>
      <c r="I911" s="211">
        <f t="shared" si="14"/>
        <v>46098099.380000003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62511798.93999999</v>
      </c>
      <c r="I912" s="211">
        <f t="shared" si="14"/>
        <v>363179904.96999997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41560124.080000006</v>
      </c>
      <c r="I917" s="211">
        <f t="shared" si="14"/>
        <v>104803741.56</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5651707.2699999986</v>
      </c>
      <c r="I922" s="211">
        <f t="shared" si="14"/>
        <v>37503434.270000003</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1025328.36</v>
      </c>
      <c r="I931" s="211">
        <f t="shared" si="14"/>
        <v>1073560.76</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320080017.22000003</v>
      </c>
      <c r="I932" s="211">
        <f t="shared" si="14"/>
        <v>726135856.05000007</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74669490.899999991</v>
      </c>
      <c r="I935" s="211">
        <f t="shared" si="14"/>
        <v>964028761.53999996</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1192707.1499999999</v>
      </c>
      <c r="I937" s="211">
        <f t="shared" si="14"/>
        <v>4711185.4499999993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1498309.01</v>
      </c>
      <c r="I938" s="211">
        <f t="shared" si="14"/>
        <v>4547720.33</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263600.25</v>
      </c>
      <c r="I939" s="211">
        <f t="shared" si="14"/>
        <v>878145.58000000007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1683385.7899999998</v>
      </c>
      <c r="I942" s="211">
        <f t="shared" si="14"/>
        <v>3908841.4299999997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8873082.25</v>
      </c>
      <c r="I947" s="211">
        <f t="shared" si="14"/>
        <v>26930044.609999999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3141206.17</v>
      </c>
      <c r="I948" s="211">
        <f t="shared" si="14"/>
        <v>13237574.380000001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8105298.5</v>
      </c>
      <c r="I952" s="211">
        <f t="shared" si="14"/>
        <v>45749941.68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2156202.79</v>
      </c>
      <c r="I953" s="211">
        <f t="shared" si="14"/>
        <v>12039494.870000001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7874671.049999998</v>
      </c>
      <c r="I956" s="211">
        <f t="shared" si="14"/>
        <v>13667922.009999998</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32359894.059999999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529041.80000000005</v>
      </c>
      <c r="I966" s="211">
        <f t="shared" si="14"/>
        <v>636406.75</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8728711.8499999996</v>
      </c>
      <c r="I967" s="211">
        <f t="shared" si="14"/>
        <v>16640849.74</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705680.59</v>
      </c>
      <c r="I970" s="211">
        <f t="shared" si="14"/>
        <v>4033687.91</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115899086.44</v>
      </c>
      <c r="I971" s="211">
        <f t="shared" ref="I971:I1034" si="15">SUM(C971:H971)</f>
        <v>339675986.96000004</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66888510.399999999</v>
      </c>
      <c r="I972" s="211">
        <f t="shared" si="15"/>
        <v>286230488.38</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108478585.5</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5241699.8899999997</v>
      </c>
      <c r="I974" s="211">
        <f t="shared" si="15"/>
        <v>15892305.899999999</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3835602</v>
      </c>
      <c r="I994" s="211">
        <f t="shared" si="15"/>
        <v>8602022.1999999993</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261301360.12</v>
      </c>
      <c r="I997" s="211">
        <f t="shared" si="15"/>
        <v>261301360.12</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64726573.740000002</v>
      </c>
      <c r="I998" s="211">
        <f t="shared" si="15"/>
        <v>72758603.829999998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55692035.60999997</v>
      </c>
      <c r="I999" s="211">
        <f t="shared" si="15"/>
        <v>217217276.70999998</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26443594.060000002</v>
      </c>
      <c r="I1000" s="211">
        <f t="shared" si="15"/>
        <v>158658306.39999992</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211">
        <f t="shared" si="15"/>
        <v>800284.54</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211">
        <f t="shared" si="15"/>
        <v>129041236.82000001</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171014723.03</v>
      </c>
      <c r="I1006" s="211">
        <f t="shared" si="15"/>
        <v>368714702.55999994</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521696262.52999997</v>
      </c>
      <c r="I1010" s="211">
        <f t="shared" si="15"/>
        <v>848055755.50999999</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343117430.30999988</v>
      </c>
      <c r="I1012" s="211">
        <f t="shared" si="15"/>
        <v>1002441399.76</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17447987.93</v>
      </c>
      <c r="I1016" s="211">
        <f t="shared" si="15"/>
        <v>72007730.340000004</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21046737.75</v>
      </c>
      <c r="I1019" s="211">
        <f t="shared" si="15"/>
        <v>50509304.079999998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873235.75</v>
      </c>
      <c r="I1021" s="211">
        <f t="shared" si="15"/>
        <v>4336692.6900000004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316931</v>
      </c>
      <c r="I1022" s="211">
        <f t="shared" si="15"/>
        <v>1251395</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21813025.970000003</v>
      </c>
      <c r="I1023" s="211">
        <f t="shared" si="15"/>
        <v>25303475.190000001</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737996751.35000002</v>
      </c>
      <c r="I1024" s="211">
        <f t="shared" si="15"/>
        <v>1507849714.9499998</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27860055.359999999</v>
      </c>
      <c r="I1025" s="211">
        <f t="shared" si="15"/>
        <v>32331609.359999999</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1247200.5</v>
      </c>
      <c r="I1026" s="211">
        <f t="shared" si="15"/>
        <v>13289350.990000002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20340635.330000002</v>
      </c>
      <c r="I1029" s="211">
        <f t="shared" si="15"/>
        <v>38099759.710000001</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8700023.75</v>
      </c>
      <c r="I1038" s="211">
        <f t="shared" si="16"/>
        <v>71892041.539999992</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141671422.21000001</v>
      </c>
      <c r="I1040" s="211">
        <f t="shared" si="16"/>
        <v>655544795.32000005</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22976364.75</v>
      </c>
      <c r="I1042" s="211">
        <f t="shared" si="16"/>
        <v>60834266.779999994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3186940.16</v>
      </c>
      <c r="I1043" s="211">
        <f t="shared" si="16"/>
        <v>55310645.61999999</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13868507.149999999</v>
      </c>
      <c r="I1047" s="211">
        <f t="shared" si="16"/>
        <v>211808889.36999997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9935402.25</v>
      </c>
      <c r="I1050" s="211">
        <f t="shared" si="16"/>
        <v>30085307.07</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218555136.73000002</v>
      </c>
      <c r="I1053" s="211">
        <f t="shared" si="16"/>
        <v>3017367858.52</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8940216.9500000011</v>
      </c>
      <c r="I1056" s="211">
        <f t="shared" si="16"/>
        <v>20350938.529999997</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42289.75</v>
      </c>
      <c r="I1057" s="211">
        <f t="shared" si="16"/>
        <v>779359.1</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5499369.7199999997</v>
      </c>
      <c r="I1059" s="211">
        <f t="shared" si="16"/>
        <v>14397440.870000001</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2299426.25</v>
      </c>
      <c r="I1061" s="211">
        <f t="shared" si="16"/>
        <v>2621116.04</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20758533.790000007</v>
      </c>
      <c r="I1068" s="211">
        <f t="shared" si="16"/>
        <v>76835489.01000002</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1570729.5</v>
      </c>
      <c r="I1073" s="211">
        <f t="shared" si="16"/>
        <v>14998631.300000001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7051.0499999999993</v>
      </c>
      <c r="I1075" s="211">
        <f t="shared" si="16"/>
        <v>284322.24</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1571944.61</v>
      </c>
      <c r="I1076" s="211">
        <f t="shared" si="16"/>
        <v>5243489.83</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3833748.6799999997</v>
      </c>
      <c r="I1077" s="211">
        <f t="shared" si="16"/>
        <v>14967721.52</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124336.25</v>
      </c>
      <c r="I1079" s="211">
        <f t="shared" si="16"/>
        <v>491464.76</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93753</v>
      </c>
      <c r="I1081" s="211">
        <f t="shared" si="16"/>
        <v>2545291.6300000004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502124</v>
      </c>
      <c r="I1082" s="211">
        <f t="shared" si="16"/>
        <v>6523648.8199999994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7358811.0400000019</v>
      </c>
      <c r="I1085" s="211">
        <f t="shared" si="16"/>
        <v>18221712.380000003</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2367431.9900000002</v>
      </c>
      <c r="I1086" s="211">
        <f t="shared" si="16"/>
        <v>7983326.0800000001</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96434168.460000008</v>
      </c>
      <c r="I1087" s="211">
        <f t="shared" si="16"/>
        <v>594210020.54000008</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13316922.25</v>
      </c>
      <c r="I1094" s="211">
        <f t="shared" si="16"/>
        <v>44733487.520000003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19034291.320000004</v>
      </c>
      <c r="I1096" s="211">
        <f t="shared" si="16"/>
        <v>75490618.359999985</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27119065.079999998</v>
      </c>
      <c r="I1097" s="211">
        <f t="shared" si="16"/>
        <v>98592271.370000005</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2839815.5</v>
      </c>
      <c r="I1105" s="211">
        <f t="shared" si="17"/>
        <v>25064741.41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14963314.5</v>
      </c>
      <c r="I1114" s="211">
        <f t="shared" si="17"/>
        <v>51545929.469999991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1625064.9999999998</v>
      </c>
      <c r="I1117" s="211">
        <f t="shared" si="17"/>
        <v>15310892.130000003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200864091.31999999</v>
      </c>
      <c r="I1132" s="211">
        <f t="shared" si="17"/>
        <v>1451188402.8699999</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879219.75</v>
      </c>
      <c r="I1133" s="211">
        <f t="shared" si="17"/>
        <v>7521342.9499999993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419213.75</v>
      </c>
      <c r="I1140" s="211">
        <f t="shared" si="17"/>
        <v>4029268.57</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211">
        <f t="shared" si="17"/>
        <v>43417844402.800003</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85874648.5</v>
      </c>
      <c r="I1145" s="211">
        <f t="shared" si="17"/>
        <v>217308413.07999998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45443271256.120003</v>
      </c>
      <c r="I1146" s="211">
        <f t="shared" si="17"/>
        <v>78088319976.480011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12983701392.039997</v>
      </c>
      <c r="I1147" s="211">
        <f t="shared" si="17"/>
        <v>91495676384.089996</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211">
        <f t="shared" si="17"/>
        <v>1941234.21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1181494240685.3699</v>
      </c>
      <c r="I1153" s="177">
        <f>SUM(I10:I1152)</f>
        <v>3784065401005.0845</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3544482722054.8018</v>
      </c>
      <c r="I1154" s="114">
        <f>SUM(C1154:H1154)</f>
        <v>17281865587660.5</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4725976962740.1719</v>
      </c>
      <c r="I1155" s="181">
        <f>SUM(C1155:H1155)</f>
        <v>21065930988665.578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1680893071.55</v>
      </c>
      <c r="I1156" s="182">
        <f>SUM(C1156:H1156)</f>
        <v>71802561589.810028</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4739410299205.7217</v>
      </c>
      <c r="I1158" s="184">
        <f>I1155+I1156+I1157</f>
        <v>21193885974662.387</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2022-08-01T13:36:39Z</dcterms:modified>
</cp:coreProperties>
</file>